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<sst xmlns="http://schemas.openxmlformats.org/spreadsheetml/2006/main" count="23" uniqueCount="23">
  <si>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齐鲁理工学院</t>
  </si>
  <si>
    <t>学生养成教育考核登记表</t>
  </si>
  <si>
    <r>
      <rPr>
        <sz val="14"/>
        <color theme="1"/>
        <rFont val="仿宋"/>
        <charset val="134"/>
      </rPr>
      <t>（</t>
    </r>
    <r>
      <rPr>
        <b/>
        <u/>
        <sz val="14"/>
        <color theme="1"/>
        <rFont val="仿宋"/>
        <charset val="134"/>
      </rPr>
      <t xml:space="preserve">   2025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 2026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一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</si>
  <si>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新闻与传播学院       </t>
    </r>
    <r>
      <rPr>
        <b/>
        <sz val="12"/>
        <color theme="1"/>
        <rFont val="仿宋"/>
        <charset val="134"/>
      </rPr>
      <t xml:space="preserve">           年级：</t>
    </r>
    <r>
      <rPr>
        <b/>
        <u/>
        <sz val="12"/>
        <color theme="1"/>
        <rFont val="仿宋"/>
        <charset val="134"/>
      </rPr>
      <t xml:space="preserve">      2025级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2026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3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10 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</si>
  <si>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</si>
  <si>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</si>
  <si>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</si>
  <si>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</si>
  <si>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  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</si>
  <si>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</si>
  <si>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</si>
  <si>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</si>
  <si>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</si>
  <si>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</si>
  <si>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</si>
  <si>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</si>
  <si>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</si>
  <si>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</si>
  <si>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</si>
  <si>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</si>
  <si>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</si>
  <si>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王*</t>
  </si>
  <si>
    <t>2 .4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</si>
</sst>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u/>
      <sz val="12"/>
      <color theme="1"/>
      <name val="仿宋"/>
      <charset val="134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protection locked="0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lenovo\Desktop\&#26032;&#20256;&#23398;&#38498;&#20859;&#25104;&#25945;&#32946;&#32771;&#26680;&#25104;&#32489;&#27719;&#24635;&#34920;&#65288;25-26-1\&#26032;&#20256;&#23398;&#38498;2025&#32423;&#20859;&#25104;&#25945;&#32946;&#32771;&#26680;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三周"/>
    </sheetNames>
    <sheetDataSet>
      <sheetData sheetId="0" refreshError="1">
        <row r="8">
          <cell r="B8" t="str">
            <v>董卓越</v>
          </cell>
        </row>
        <row r="8">
          <cell r="D8" t="str">
            <v>251101020101</v>
          </cell>
        </row>
        <row r="9">
          <cell r="B9" t="str">
            <v>黄舒娴</v>
          </cell>
        </row>
        <row r="9">
          <cell r="D9" t="str">
            <v>251101020102</v>
          </cell>
        </row>
        <row r="10">
          <cell r="B10" t="str">
            <v>李兆君</v>
          </cell>
        </row>
        <row r="10">
          <cell r="D10" t="str">
            <v>251101020103</v>
          </cell>
        </row>
        <row r="11">
          <cell r="B11" t="str">
            <v>左仪敏</v>
          </cell>
        </row>
        <row r="11">
          <cell r="D11" t="str">
            <v>251101020104</v>
          </cell>
        </row>
        <row r="12">
          <cell r="B12" t="str">
            <v>唐骁暄</v>
          </cell>
        </row>
        <row r="12">
          <cell r="D12" t="str">
            <v>251101020105</v>
          </cell>
        </row>
        <row r="13">
          <cell r="B13" t="str">
            <v>孟想</v>
          </cell>
        </row>
        <row r="13">
          <cell r="D13" t="str">
            <v>251101020106</v>
          </cell>
        </row>
        <row r="14">
          <cell r="B14" t="str">
            <v>孙嘉阳</v>
          </cell>
        </row>
        <row r="14">
          <cell r="D14" t="str">
            <v>251101020107</v>
          </cell>
        </row>
        <row r="15">
          <cell r="B15" t="str">
            <v>祝清源</v>
          </cell>
        </row>
        <row r="15">
          <cell r="D15" t="str">
            <v>251101020108</v>
          </cell>
        </row>
        <row r="16">
          <cell r="B16" t="str">
            <v>张瀚文</v>
          </cell>
        </row>
        <row r="16">
          <cell r="D16" t="str">
            <v>251101020109</v>
          </cell>
        </row>
        <row r="17">
          <cell r="B17" t="str">
            <v>周小力</v>
          </cell>
        </row>
        <row r="17">
          <cell r="D17" t="str">
            <v>251101020111</v>
          </cell>
        </row>
        <row r="18">
          <cell r="B18" t="str">
            <v>曾梦瑶</v>
          </cell>
        </row>
        <row r="18">
          <cell r="D18" t="str">
            <v>251101020113</v>
          </cell>
        </row>
        <row r="19">
          <cell r="B19" t="str">
            <v>卢润飞</v>
          </cell>
        </row>
        <row r="19">
          <cell r="D19" t="str">
            <v>251101020114</v>
          </cell>
        </row>
        <row r="20">
          <cell r="B20" t="str">
            <v>王子优</v>
          </cell>
        </row>
        <row r="20">
          <cell r="D20" t="str">
            <v>251101020115</v>
          </cell>
        </row>
        <row r="21">
          <cell r="B21" t="str">
            <v>王莉媛</v>
          </cell>
        </row>
        <row r="21">
          <cell r="D21" t="str">
            <v>251101020116</v>
          </cell>
        </row>
        <row r="22">
          <cell r="B22" t="str">
            <v>赵熠佳</v>
          </cell>
        </row>
        <row r="22">
          <cell r="D22" t="str">
            <v>251101020117</v>
          </cell>
        </row>
        <row r="23">
          <cell r="B23" t="str">
            <v>赵若宇</v>
          </cell>
        </row>
        <row r="23">
          <cell r="D23" t="str">
            <v>251101020118</v>
          </cell>
        </row>
        <row r="24">
          <cell r="B24" t="str">
            <v>杜俊彤</v>
          </cell>
        </row>
        <row r="24">
          <cell r="D24" t="str">
            <v>251101020119</v>
          </cell>
        </row>
        <row r="25">
          <cell r="B25" t="str">
            <v>孙天昊</v>
          </cell>
        </row>
        <row r="25">
          <cell r="D25" t="str">
            <v>252031130120</v>
          </cell>
        </row>
        <row r="26">
          <cell r="B26" t="str">
            <v>李欣雨</v>
          </cell>
        </row>
        <row r="26">
          <cell r="D26" t="str">
            <v>251071010609</v>
          </cell>
        </row>
        <row r="27">
          <cell r="B27" t="str">
            <v>李雨琦</v>
          </cell>
        </row>
        <row r="27">
          <cell r="D27" t="str">
            <v>251071010509</v>
          </cell>
        </row>
        <row r="28">
          <cell r="B28" t="str">
            <v>张梦轩</v>
          </cell>
        </row>
        <row r="28">
          <cell r="D28" t="str">
            <v>251101020206</v>
          </cell>
        </row>
        <row r="29">
          <cell r="B29" t="str">
            <v>莫晓旭</v>
          </cell>
        </row>
        <row r="29">
          <cell r="D29" t="str">
            <v>251101020214</v>
          </cell>
        </row>
        <row r="30">
          <cell r="B30" t="str">
            <v>赵梓彤</v>
          </cell>
        </row>
        <row r="30">
          <cell r="D30" t="str">
            <v>251101020201</v>
          </cell>
        </row>
        <row r="31">
          <cell r="B31" t="str">
            <v>韩俊泽</v>
          </cell>
        </row>
        <row r="31">
          <cell r="D31" t="str">
            <v>251101020202</v>
          </cell>
        </row>
        <row r="32">
          <cell r="B32" t="str">
            <v>孙瑞捷</v>
          </cell>
        </row>
        <row r="32">
          <cell r="D32" t="str">
            <v>251101020211</v>
          </cell>
        </row>
        <row r="33">
          <cell r="B33" t="str">
            <v>刘子馨</v>
          </cell>
        </row>
        <row r="33">
          <cell r="D33" t="str">
            <v>251101020217</v>
          </cell>
        </row>
        <row r="34">
          <cell r="B34" t="str">
            <v>张乐婷</v>
          </cell>
        </row>
        <row r="34">
          <cell r="D34" t="str">
            <v>251101020209</v>
          </cell>
        </row>
        <row r="35">
          <cell r="B35" t="str">
            <v>邢馨月</v>
          </cell>
        </row>
        <row r="35">
          <cell r="D35" t="str">
            <v>251101020207</v>
          </cell>
        </row>
        <row r="36">
          <cell r="B36" t="str">
            <v>王嘉毅</v>
          </cell>
        </row>
        <row r="36">
          <cell r="D36" t="str">
            <v>251101020218</v>
          </cell>
        </row>
        <row r="37">
          <cell r="B37" t="str">
            <v>李子瑞</v>
          </cell>
        </row>
        <row r="37">
          <cell r="D37" t="str">
            <v>251101020205</v>
          </cell>
        </row>
        <row r="38">
          <cell r="B38" t="str">
            <v>唐嘉艺</v>
          </cell>
        </row>
        <row r="38">
          <cell r="D38" t="str">
            <v>251101020210</v>
          </cell>
        </row>
        <row r="39">
          <cell r="D39" t="str">
            <v>251101020212</v>
          </cell>
        </row>
        <row r="40">
          <cell r="B40" t="str">
            <v>杨翘楚</v>
          </cell>
        </row>
        <row r="40">
          <cell r="D40" t="str">
            <v>251101020203</v>
          </cell>
        </row>
        <row r="41">
          <cell r="B41" t="str">
            <v>张丛远</v>
          </cell>
        </row>
        <row r="41">
          <cell r="D41" t="str">
            <v>251101020213</v>
          </cell>
        </row>
        <row r="42">
          <cell r="B42" t="str">
            <v>魏嘉璐</v>
          </cell>
        </row>
        <row r="42">
          <cell r="D42" t="str">
            <v>251101020219</v>
          </cell>
        </row>
        <row r="43">
          <cell r="B43" t="str">
            <v>赵涵</v>
          </cell>
        </row>
        <row r="43">
          <cell r="D43" t="str">
            <v>251101020216</v>
          </cell>
        </row>
        <row r="44">
          <cell r="B44" t="str">
            <v>尹志坤</v>
          </cell>
        </row>
        <row r="44">
          <cell r="D44" t="str">
            <v>251101020204</v>
          </cell>
        </row>
        <row r="45">
          <cell r="B45" t="str">
            <v>侯娜</v>
          </cell>
        </row>
        <row r="45">
          <cell r="D45" t="str">
            <v>251101020208</v>
          </cell>
        </row>
        <row r="46">
          <cell r="B46" t="str">
            <v>谢娅娇</v>
          </cell>
        </row>
        <row r="46">
          <cell r="D46" t="str">
            <v>251101020215</v>
          </cell>
        </row>
        <row r="47">
          <cell r="B47" t="str">
            <v>毕心滢</v>
          </cell>
        </row>
        <row r="47">
          <cell r="D47" t="str">
            <v>251041010122</v>
          </cell>
        </row>
        <row r="48">
          <cell r="B48" t="str">
            <v>王苗苗</v>
          </cell>
        </row>
        <row r="48">
          <cell r="D48" t="str">
            <v>252031150121</v>
          </cell>
        </row>
        <row r="49">
          <cell r="B49" t="str">
            <v>程天乐</v>
          </cell>
        </row>
        <row r="49">
          <cell r="D49" t="str">
            <v>251103020301</v>
          </cell>
        </row>
        <row r="50">
          <cell r="B50" t="str">
            <v>孙蕊</v>
          </cell>
        </row>
        <row r="50">
          <cell r="D50" t="str">
            <v>251103020302</v>
          </cell>
        </row>
        <row r="51">
          <cell r="B51" t="str">
            <v>赵瑞龙</v>
          </cell>
        </row>
        <row r="51">
          <cell r="D51" t="str">
            <v>251103020303</v>
          </cell>
        </row>
        <row r="52">
          <cell r="B52" t="str">
            <v>边圣哲</v>
          </cell>
        </row>
        <row r="52">
          <cell r="D52" t="str">
            <v>251103020305</v>
          </cell>
        </row>
        <row r="53">
          <cell r="B53" t="str">
            <v>赵明霞</v>
          </cell>
        </row>
        <row r="53">
          <cell r="D53" t="str">
            <v>251103020306</v>
          </cell>
        </row>
        <row r="54">
          <cell r="B54" t="str">
            <v>刘一鸣</v>
          </cell>
        </row>
        <row r="54">
          <cell r="D54" t="str">
            <v>251103020307</v>
          </cell>
        </row>
        <row r="55">
          <cell r="B55" t="str">
            <v>魏广清</v>
          </cell>
        </row>
        <row r="55">
          <cell r="D55" t="str">
            <v>251103020308</v>
          </cell>
        </row>
        <row r="56">
          <cell r="B56" t="str">
            <v>王孜如</v>
          </cell>
        </row>
        <row r="56">
          <cell r="D56" t="str">
            <v>251103020309</v>
          </cell>
        </row>
        <row r="57">
          <cell r="B57" t="str">
            <v>殷嘉蔚</v>
          </cell>
        </row>
        <row r="57">
          <cell r="D57" t="str">
            <v>251103020310</v>
          </cell>
        </row>
        <row r="58">
          <cell r="B58" t="str">
            <v>伏毛涵瑜</v>
          </cell>
        </row>
        <row r="58">
          <cell r="D58" t="str">
            <v>251103020311</v>
          </cell>
        </row>
        <row r="59">
          <cell r="B59" t="str">
            <v>王天依</v>
          </cell>
        </row>
        <row r="59">
          <cell r="D59" t="str">
            <v>251103020312</v>
          </cell>
        </row>
        <row r="60">
          <cell r="B60" t="str">
            <v>刘奥林</v>
          </cell>
        </row>
        <row r="60">
          <cell r="D60" t="str">
            <v>251103020313</v>
          </cell>
        </row>
        <row r="61">
          <cell r="B61" t="str">
            <v>陈谡</v>
          </cell>
        </row>
        <row r="61">
          <cell r="D61" t="str">
            <v>251103020314</v>
          </cell>
        </row>
        <row r="62">
          <cell r="B62" t="str">
            <v>高陈杰</v>
          </cell>
        </row>
        <row r="62">
          <cell r="D62" t="str">
            <v>251103020315</v>
          </cell>
        </row>
        <row r="63">
          <cell r="B63" t="str">
            <v>王露</v>
          </cell>
        </row>
        <row r="63">
          <cell r="D63" t="str">
            <v>251103020316</v>
          </cell>
        </row>
        <row r="64">
          <cell r="B64" t="str">
            <v>王玥童</v>
          </cell>
        </row>
        <row r="64">
          <cell r="D64" t="str">
            <v>251103020317</v>
          </cell>
        </row>
        <row r="65">
          <cell r="B65" t="str">
            <v>刘志萌</v>
          </cell>
        </row>
        <row r="65">
          <cell r="D65" t="str">
            <v>251103020318</v>
          </cell>
        </row>
        <row r="66">
          <cell r="B66" t="str">
            <v>胡海鑫</v>
          </cell>
        </row>
        <row r="66">
          <cell r="D66" t="str">
            <v>251103020319</v>
          </cell>
        </row>
        <row r="67">
          <cell r="B67" t="str">
            <v>陈菲菲</v>
          </cell>
        </row>
        <row r="67">
          <cell r="D67" t="str">
            <v>251103020320</v>
          </cell>
        </row>
        <row r="68">
          <cell r="B68" t="str">
            <v>曹文冠</v>
          </cell>
        </row>
        <row r="68">
          <cell r="D68" t="str">
            <v>251103020321</v>
          </cell>
        </row>
        <row r="69">
          <cell r="B69" t="str">
            <v>高法金</v>
          </cell>
        </row>
        <row r="69">
          <cell r="D69" t="str">
            <v>251103020322</v>
          </cell>
        </row>
        <row r="70">
          <cell r="B70" t="str">
            <v>朱雁梅</v>
          </cell>
        </row>
        <row r="70">
          <cell r="D70" t="str">
            <v>251103020323</v>
          </cell>
        </row>
        <row r="71">
          <cell r="B71" t="str">
            <v>李保倩</v>
          </cell>
        </row>
        <row r="71">
          <cell r="D71" t="str">
            <v>251103020324</v>
          </cell>
        </row>
        <row r="72">
          <cell r="B72" t="str">
            <v>刘方玉</v>
          </cell>
        </row>
        <row r="72">
          <cell r="D72" t="str">
            <v>251103020402</v>
          </cell>
        </row>
        <row r="73">
          <cell r="B73" t="str">
            <v>李超冉</v>
          </cell>
        </row>
        <row r="73">
          <cell r="D73" t="str">
            <v>251103020403</v>
          </cell>
        </row>
        <row r="74">
          <cell r="B74" t="str">
            <v>李文豪</v>
          </cell>
        </row>
        <row r="74">
          <cell r="D74" t="str">
            <v>251103020404</v>
          </cell>
        </row>
        <row r="75">
          <cell r="B75" t="str">
            <v>张城林</v>
          </cell>
        </row>
        <row r="75">
          <cell r="D75" t="str">
            <v>251103020405</v>
          </cell>
        </row>
        <row r="76">
          <cell r="B76" t="str">
            <v>崔丽萍</v>
          </cell>
        </row>
        <row r="76">
          <cell r="D76" t="str">
            <v>251103020406</v>
          </cell>
        </row>
        <row r="77">
          <cell r="B77" t="str">
            <v>朱颂</v>
          </cell>
        </row>
        <row r="77">
          <cell r="D77" t="str">
            <v>251103020407</v>
          </cell>
        </row>
        <row r="78">
          <cell r="B78" t="str">
            <v>高明杰</v>
          </cell>
        </row>
        <row r="78">
          <cell r="D78" t="str">
            <v>251103020408</v>
          </cell>
        </row>
        <row r="79">
          <cell r="B79" t="str">
            <v>贾顺顺</v>
          </cell>
        </row>
        <row r="79">
          <cell r="D79" t="str">
            <v>251103020409</v>
          </cell>
        </row>
        <row r="80">
          <cell r="B80" t="str">
            <v>姜俊</v>
          </cell>
        </row>
        <row r="80">
          <cell r="D80" t="str">
            <v>251103020410</v>
          </cell>
        </row>
        <row r="81">
          <cell r="B81" t="str">
            <v>杨国晓</v>
          </cell>
        </row>
        <row r="81">
          <cell r="D81" t="str">
            <v>251103020411</v>
          </cell>
        </row>
        <row r="82">
          <cell r="B82" t="str">
            <v>赵晨阳</v>
          </cell>
        </row>
        <row r="82">
          <cell r="D82" t="str">
            <v>251103020412</v>
          </cell>
        </row>
        <row r="83">
          <cell r="B83" t="str">
            <v>聂宇凡</v>
          </cell>
        </row>
        <row r="83">
          <cell r="D83" t="str">
            <v>251103020413</v>
          </cell>
        </row>
        <row r="84">
          <cell r="B84" t="str">
            <v>张佳铄</v>
          </cell>
        </row>
        <row r="84">
          <cell r="D84" t="str">
            <v>251103020414</v>
          </cell>
        </row>
        <row r="85">
          <cell r="B85" t="str">
            <v>孔跃超</v>
          </cell>
        </row>
        <row r="85">
          <cell r="D85" t="str">
            <v>251103020415</v>
          </cell>
        </row>
        <row r="86">
          <cell r="B86" t="str">
            <v>丁薇</v>
          </cell>
        </row>
        <row r="86">
          <cell r="D86" t="str">
            <v>251103020416</v>
          </cell>
        </row>
        <row r="87">
          <cell r="B87" t="str">
            <v>汪静</v>
          </cell>
        </row>
        <row r="87">
          <cell r="D87" t="str">
            <v>251103020417</v>
          </cell>
        </row>
        <row r="88">
          <cell r="B88" t="str">
            <v>王亭月</v>
          </cell>
        </row>
        <row r="88">
          <cell r="D88" t="str">
            <v>251103020418</v>
          </cell>
        </row>
        <row r="89">
          <cell r="B89" t="str">
            <v>姜智超</v>
          </cell>
        </row>
        <row r="89">
          <cell r="D89" t="str">
            <v>251103020419</v>
          </cell>
        </row>
        <row r="90">
          <cell r="B90" t="str">
            <v>王馨怡</v>
          </cell>
        </row>
        <row r="90">
          <cell r="D90" t="str">
            <v>251103020420</v>
          </cell>
        </row>
        <row r="91">
          <cell r="B91" t="str">
            <v>王嘉贺</v>
          </cell>
        </row>
        <row r="91">
          <cell r="D91" t="str">
            <v>251103020421</v>
          </cell>
        </row>
        <row r="92">
          <cell r="B92" t="str">
            <v>娄晓彤</v>
          </cell>
        </row>
        <row r="92">
          <cell r="D92" t="str">
            <v>251103020422</v>
          </cell>
        </row>
        <row r="93">
          <cell r="B93" t="str">
            <v>董俊彦</v>
          </cell>
        </row>
        <row r="93">
          <cell r="D93" t="str">
            <v>251103020423</v>
          </cell>
        </row>
        <row r="94">
          <cell r="B94" t="str">
            <v>朱梦瑶</v>
          </cell>
        </row>
        <row r="94">
          <cell r="D94" t="str">
            <v>251103020424</v>
          </cell>
        </row>
        <row r="95">
          <cell r="B95" t="str">
            <v>赵翊冰</v>
          </cell>
        </row>
        <row r="95">
          <cell r="D95" t="str">
            <v>251103020425</v>
          </cell>
        </row>
        <row r="96">
          <cell r="B96" t="str">
            <v>祭子衿</v>
          </cell>
        </row>
        <row r="96">
          <cell r="D96" t="str">
            <v>251101050101</v>
          </cell>
        </row>
        <row r="97">
          <cell r="B97" t="str">
            <v>刘芳妤</v>
          </cell>
        </row>
        <row r="97">
          <cell r="D97" t="str">
            <v>251101050102</v>
          </cell>
        </row>
        <row r="98">
          <cell r="B98" t="str">
            <v>张旭</v>
          </cell>
        </row>
        <row r="98">
          <cell r="D98" t="str">
            <v>251101050103</v>
          </cell>
        </row>
        <row r="99">
          <cell r="B99" t="str">
            <v>任佳钰</v>
          </cell>
        </row>
        <row r="99">
          <cell r="D99" t="str">
            <v>251101050104</v>
          </cell>
        </row>
        <row r="100">
          <cell r="B100" t="str">
            <v>赵卓然</v>
          </cell>
        </row>
        <row r="100">
          <cell r="D100" t="str">
            <v>251101050105</v>
          </cell>
        </row>
        <row r="101">
          <cell r="B101" t="str">
            <v>张贺</v>
          </cell>
        </row>
        <row r="101">
          <cell r="D101" t="str">
            <v>251101050106</v>
          </cell>
        </row>
        <row r="102">
          <cell r="B102" t="str">
            <v>孙义泽</v>
          </cell>
        </row>
        <row r="102">
          <cell r="D102" t="str">
            <v>251101050107</v>
          </cell>
        </row>
        <row r="103">
          <cell r="B103" t="str">
            <v>王恬</v>
          </cell>
        </row>
        <row r="103">
          <cell r="D103" t="str">
            <v>251101050108</v>
          </cell>
        </row>
        <row r="104">
          <cell r="B104" t="str">
            <v>宗芯如</v>
          </cell>
        </row>
        <row r="104">
          <cell r="D104" t="str">
            <v>251101050109</v>
          </cell>
        </row>
        <row r="105">
          <cell r="B105" t="str">
            <v>王思越</v>
          </cell>
        </row>
        <row r="105">
          <cell r="D105" t="str">
            <v>251101050110</v>
          </cell>
        </row>
        <row r="106">
          <cell r="B106" t="str">
            <v>高震涵</v>
          </cell>
        </row>
        <row r="106">
          <cell r="D106" t="str">
            <v>251101050111</v>
          </cell>
        </row>
        <row r="107">
          <cell r="B107" t="str">
            <v>曲雯莉</v>
          </cell>
        </row>
        <row r="107">
          <cell r="D107" t="str">
            <v>251101050112</v>
          </cell>
        </row>
        <row r="108">
          <cell r="B108" t="str">
            <v>王诗婷</v>
          </cell>
        </row>
        <row r="108">
          <cell r="D108" t="str">
            <v>251101050113</v>
          </cell>
        </row>
        <row r="109">
          <cell r="B109" t="str">
            <v>韩嘉瑞</v>
          </cell>
        </row>
        <row r="109">
          <cell r="D109" t="str">
            <v>251101050114</v>
          </cell>
        </row>
        <row r="110">
          <cell r="B110" t="str">
            <v>赵红斌</v>
          </cell>
        </row>
        <row r="110">
          <cell r="D110" t="str">
            <v>251101050115</v>
          </cell>
        </row>
        <row r="111">
          <cell r="B111" t="str">
            <v>刘琪</v>
          </cell>
        </row>
        <row r="111">
          <cell r="D111" t="str">
            <v>251101050116</v>
          </cell>
        </row>
        <row r="112">
          <cell r="B112" t="str">
            <v>刘志清</v>
          </cell>
        </row>
        <row r="112">
          <cell r="D112" t="str">
            <v>251101050117</v>
          </cell>
        </row>
        <row r="113">
          <cell r="B113" t="str">
            <v>高宇杰</v>
          </cell>
        </row>
        <row r="113">
          <cell r="D113" t="str">
            <v>251101050118</v>
          </cell>
        </row>
        <row r="114">
          <cell r="B114" t="str">
            <v>吴增杰</v>
          </cell>
        </row>
        <row r="114">
          <cell r="D114" t="str">
            <v>251101050119</v>
          </cell>
        </row>
        <row r="115">
          <cell r="B115" t="str">
            <v>李雨晴</v>
          </cell>
        </row>
        <row r="115">
          <cell r="D115" t="str">
            <v>251101050121</v>
          </cell>
        </row>
        <row r="116">
          <cell r="B116" t="str">
            <v>李丹丹</v>
          </cell>
        </row>
        <row r="116">
          <cell r="D116" t="str">
            <v>251101050122</v>
          </cell>
        </row>
        <row r="117">
          <cell r="B117" t="str">
            <v>李祥璐</v>
          </cell>
        </row>
        <row r="117">
          <cell r="D117" t="str">
            <v>251101050123</v>
          </cell>
        </row>
        <row r="118">
          <cell r="B118" t="str">
            <v>张国琛</v>
          </cell>
        </row>
        <row r="118">
          <cell r="D118" t="str">
            <v>251101050124</v>
          </cell>
        </row>
        <row r="119">
          <cell r="B119" t="str">
            <v> 白念兴</v>
          </cell>
        </row>
        <row r="119">
          <cell r="D119" t="str">
            <v>251101050202</v>
          </cell>
        </row>
        <row r="120">
          <cell r="B120" t="str">
            <v>陈晨</v>
          </cell>
        </row>
        <row r="120">
          <cell r="D120" t="str">
            <v>251101050221</v>
          </cell>
        </row>
        <row r="121">
          <cell r="B121" t="str">
            <v>陈文娇</v>
          </cell>
        </row>
        <row r="121">
          <cell r="D121" t="str">
            <v>251101050223</v>
          </cell>
        </row>
        <row r="122">
          <cell r="B122" t="str">
            <v>范诺薇</v>
          </cell>
        </row>
        <row r="122">
          <cell r="D122" t="str">
            <v>251101050217</v>
          </cell>
        </row>
        <row r="123">
          <cell r="B123" t="str">
            <v>侯圣琪</v>
          </cell>
        </row>
        <row r="123">
          <cell r="D123" t="str">
            <v>251101050207</v>
          </cell>
        </row>
        <row r="124">
          <cell r="B124" t="str">
            <v>李浩伟</v>
          </cell>
        </row>
        <row r="124">
          <cell r="D124" t="str">
            <v>251101050201</v>
          </cell>
        </row>
        <row r="125">
          <cell r="B125" t="str">
            <v>李俊儒</v>
          </cell>
        </row>
        <row r="125">
          <cell r="D125" t="str">
            <v>251101050209</v>
          </cell>
        </row>
        <row r="126">
          <cell r="B126" t="str">
            <v>刘鸿铭</v>
          </cell>
        </row>
        <row r="126">
          <cell r="D126" t="str">
            <v>251101050220</v>
          </cell>
        </row>
        <row r="127">
          <cell r="B127" t="str">
            <v>刘兴昊</v>
          </cell>
        </row>
        <row r="127">
          <cell r="D127" t="str">
            <v>251101050204</v>
          </cell>
        </row>
        <row r="128">
          <cell r="B128" t="str">
            <v>宁婧汐</v>
          </cell>
        </row>
        <row r="128">
          <cell r="D128" t="str">
            <v>251101050219</v>
          </cell>
        </row>
        <row r="129">
          <cell r="B129" t="str">
            <v>宁昕淼</v>
          </cell>
        </row>
        <row r="129">
          <cell r="D129" t="str">
            <v>251101050211</v>
          </cell>
        </row>
        <row r="130">
          <cell r="B130" t="str">
            <v>王锦尚</v>
          </cell>
        </row>
        <row r="130">
          <cell r="D130" t="str">
            <v>251101050206</v>
          </cell>
        </row>
        <row r="131">
          <cell r="B131" t="str">
            <v>王梦璐</v>
          </cell>
        </row>
        <row r="131">
          <cell r="D131" t="str">
            <v>251101050216</v>
          </cell>
        </row>
        <row r="132">
          <cell r="B132" t="str">
            <v>王袁超</v>
          </cell>
        </row>
        <row r="132">
          <cell r="D132" t="str">
            <v>251101050212</v>
          </cell>
        </row>
        <row r="133">
          <cell r="B133" t="str">
            <v>王跃凝</v>
          </cell>
        </row>
        <row r="133">
          <cell r="D133" t="str">
            <v>251101050205</v>
          </cell>
        </row>
        <row r="134">
          <cell r="B134" t="str">
            <v>王证焮</v>
          </cell>
        </row>
        <row r="134">
          <cell r="D134" t="str">
            <v>251101050215</v>
          </cell>
        </row>
        <row r="135">
          <cell r="B135" t="str">
            <v>向郑维</v>
          </cell>
        </row>
        <row r="135">
          <cell r="D135" t="str">
            <v>251101050224</v>
          </cell>
        </row>
        <row r="136">
          <cell r="B136" t="str">
            <v>杨景怡</v>
          </cell>
        </row>
        <row r="136">
          <cell r="D136" t="str">
            <v>251101050218</v>
          </cell>
        </row>
        <row r="137">
          <cell r="B137" t="str">
            <v>于超然</v>
          </cell>
        </row>
        <row r="137">
          <cell r="D137" t="str">
            <v>251101050210</v>
          </cell>
        </row>
        <row r="138">
          <cell r="B138" t="str">
            <v>岳跃威</v>
          </cell>
        </row>
        <row r="138">
          <cell r="D138" t="str">
            <v>251101050222</v>
          </cell>
        </row>
        <row r="139">
          <cell r="B139" t="str">
            <v>张馨月</v>
          </cell>
        </row>
        <row r="139">
          <cell r="D139" t="str">
            <v>251101050203</v>
          </cell>
        </row>
        <row r="140">
          <cell r="B140" t="str">
            <v>赵欣岩</v>
          </cell>
        </row>
        <row r="140">
          <cell r="D140" t="str">
            <v>251101050208</v>
          </cell>
        </row>
        <row r="141">
          <cell r="B141" t="str">
            <v>赵子文</v>
          </cell>
        </row>
        <row r="141">
          <cell r="D141" t="str">
            <v>251101050214</v>
          </cell>
        </row>
        <row r="142">
          <cell r="B142" t="str">
            <v>李子豪</v>
          </cell>
        </row>
        <row r="142">
          <cell r="D142" t="str">
            <v>251101060101</v>
          </cell>
        </row>
        <row r="143">
          <cell r="B143" t="str">
            <v>唐天乐</v>
          </cell>
        </row>
        <row r="143">
          <cell r="D143" t="str">
            <v>251101060102</v>
          </cell>
        </row>
        <row r="144">
          <cell r="B144" t="str">
            <v>吴梦怡</v>
          </cell>
        </row>
        <row r="144">
          <cell r="D144" t="str">
            <v>251101060103</v>
          </cell>
        </row>
        <row r="145">
          <cell r="B145" t="str">
            <v>程潇潇</v>
          </cell>
        </row>
        <row r="145">
          <cell r="D145" t="str">
            <v>251101060104</v>
          </cell>
        </row>
        <row r="146">
          <cell r="B146" t="str">
            <v>王浩洋</v>
          </cell>
        </row>
        <row r="146">
          <cell r="D146" t="str">
            <v>251101060105</v>
          </cell>
        </row>
        <row r="147">
          <cell r="B147" t="str">
            <v>江姝涵</v>
          </cell>
        </row>
        <row r="147">
          <cell r="D147" t="str">
            <v>251101060106</v>
          </cell>
        </row>
        <row r="148">
          <cell r="B148" t="str">
            <v>赵晨阳</v>
          </cell>
        </row>
        <row r="148">
          <cell r="D148" t="str">
            <v>251101060107</v>
          </cell>
        </row>
        <row r="149">
          <cell r="B149" t="str">
            <v>梁思思</v>
          </cell>
        </row>
        <row r="149">
          <cell r="D149" t="str">
            <v>251101060108</v>
          </cell>
        </row>
        <row r="150">
          <cell r="B150" t="str">
            <v>韩慧</v>
          </cell>
        </row>
        <row r="150">
          <cell r="D150" t="str">
            <v>251101060109</v>
          </cell>
        </row>
        <row r="151">
          <cell r="B151" t="str">
            <v>徐菲</v>
          </cell>
        </row>
        <row r="151">
          <cell r="D151" t="str">
            <v>251101060110</v>
          </cell>
        </row>
        <row r="152">
          <cell r="B152" t="str">
            <v>于淑婷</v>
          </cell>
        </row>
        <row r="152">
          <cell r="D152" t="str">
            <v>251101060111</v>
          </cell>
        </row>
        <row r="153">
          <cell r="B153" t="str">
            <v>王庆民</v>
          </cell>
        </row>
        <row r="153">
          <cell r="D153" t="str">
            <v>251101060113</v>
          </cell>
        </row>
        <row r="154">
          <cell r="B154" t="str">
            <v>张梦鑫</v>
          </cell>
        </row>
        <row r="154">
          <cell r="D154" t="str">
            <v>251101060114</v>
          </cell>
        </row>
        <row r="155">
          <cell r="B155" t="str">
            <v>张冰露</v>
          </cell>
        </row>
        <row r="155">
          <cell r="D155" t="str">
            <v>251101060115</v>
          </cell>
        </row>
        <row r="156">
          <cell r="B156" t="str">
            <v>张奥麒</v>
          </cell>
        </row>
        <row r="156">
          <cell r="D156" t="str">
            <v>251101060116</v>
          </cell>
        </row>
        <row r="157">
          <cell r="B157" t="str">
            <v>石玉健</v>
          </cell>
        </row>
        <row r="157">
          <cell r="D157" t="str">
            <v>251101060117</v>
          </cell>
        </row>
        <row r="158">
          <cell r="B158" t="str">
            <v>张志国</v>
          </cell>
        </row>
        <row r="158">
          <cell r="D158" t="str">
            <v>251101060118</v>
          </cell>
        </row>
        <row r="159">
          <cell r="B159" t="str">
            <v>孙一笑</v>
          </cell>
        </row>
        <row r="159">
          <cell r="D159" t="str">
            <v>251101060119</v>
          </cell>
        </row>
        <row r="160">
          <cell r="B160" t="str">
            <v>李永丽</v>
          </cell>
        </row>
        <row r="160">
          <cell r="D160" t="str">
            <v>251101060120</v>
          </cell>
        </row>
        <row r="161">
          <cell r="B161" t="str">
            <v>井明慧</v>
          </cell>
        </row>
        <row r="161">
          <cell r="D161" t="str">
            <v>251101060121</v>
          </cell>
        </row>
        <row r="162">
          <cell r="B162" t="str">
            <v>陆佳</v>
          </cell>
        </row>
        <row r="162">
          <cell r="D162" t="str">
            <v>251101060122</v>
          </cell>
        </row>
        <row r="163">
          <cell r="B163" t="str">
            <v>何玉楠</v>
          </cell>
        </row>
        <row r="163">
          <cell r="D163" t="str">
            <v>252031010126</v>
          </cell>
        </row>
        <row r="164">
          <cell r="B164" t="str">
            <v>孙思羽</v>
          </cell>
        </row>
        <row r="164">
          <cell r="D164" t="str">
            <v>251071010511</v>
          </cell>
        </row>
        <row r="165">
          <cell r="B165" t="str">
            <v>房昕宇</v>
          </cell>
        </row>
        <row r="165">
          <cell r="D165" t="str">
            <v>251071010518</v>
          </cell>
        </row>
        <row r="166">
          <cell r="B166" t="str">
            <v>高佳欣</v>
          </cell>
        </row>
        <row r="166">
          <cell r="D166" t="str">
            <v>251071010519</v>
          </cell>
        </row>
        <row r="167">
          <cell r="B167" t="str">
            <v>韩智宇</v>
          </cell>
        </row>
        <row r="167">
          <cell r="D167" t="str">
            <v>251071010606</v>
          </cell>
        </row>
        <row r="168">
          <cell r="B168" t="str">
            <v>王紫珊</v>
          </cell>
        </row>
        <row r="168">
          <cell r="D168" t="str">
            <v>251101060201</v>
          </cell>
        </row>
        <row r="169">
          <cell r="B169" t="str">
            <v>赵心悦</v>
          </cell>
        </row>
        <row r="169">
          <cell r="D169" t="str">
            <v>251101060202</v>
          </cell>
        </row>
        <row r="170">
          <cell r="B170" t="str">
            <v>史彩欣</v>
          </cell>
        </row>
        <row r="170">
          <cell r="D170" t="str">
            <v>251101060203</v>
          </cell>
        </row>
        <row r="171">
          <cell r="B171" t="str">
            <v>高宇涵</v>
          </cell>
        </row>
        <row r="171">
          <cell r="D171" t="str">
            <v>251101060204</v>
          </cell>
        </row>
        <row r="172">
          <cell r="B172" t="str">
            <v>包丽婕</v>
          </cell>
        </row>
        <row r="172">
          <cell r="D172" t="str">
            <v>251101060205</v>
          </cell>
        </row>
        <row r="173">
          <cell r="B173" t="str">
            <v>钟凌慧</v>
          </cell>
        </row>
        <row r="173">
          <cell r="D173" t="str">
            <v>251101060206</v>
          </cell>
        </row>
        <row r="174">
          <cell r="B174" t="str">
            <v>王雪莹</v>
          </cell>
        </row>
        <row r="174">
          <cell r="D174" t="str">
            <v>251101060207</v>
          </cell>
        </row>
        <row r="175">
          <cell r="B175" t="str">
            <v>武玉璇</v>
          </cell>
        </row>
        <row r="175">
          <cell r="D175" t="str">
            <v>251101060208</v>
          </cell>
        </row>
        <row r="176">
          <cell r="B176" t="str">
            <v>赵乙霖</v>
          </cell>
        </row>
        <row r="176">
          <cell r="D176" t="str">
            <v>251101060210</v>
          </cell>
        </row>
        <row r="177">
          <cell r="B177" t="str">
            <v>张恩铭</v>
          </cell>
        </row>
        <row r="177">
          <cell r="D177" t="str">
            <v>251101060211</v>
          </cell>
        </row>
        <row r="178">
          <cell r="B178" t="str">
            <v>朱安琪</v>
          </cell>
        </row>
        <row r="178">
          <cell r="D178" t="str">
            <v>251101060212</v>
          </cell>
        </row>
        <row r="179">
          <cell r="B179" t="str">
            <v>咸皓薇</v>
          </cell>
        </row>
        <row r="179">
          <cell r="D179" t="str">
            <v>251101060213</v>
          </cell>
        </row>
        <row r="180">
          <cell r="B180" t="str">
            <v>赵晴</v>
          </cell>
        </row>
        <row r="180">
          <cell r="D180" t="str">
            <v>251101060214</v>
          </cell>
        </row>
        <row r="181">
          <cell r="B181" t="str">
            <v>张炳信</v>
          </cell>
        </row>
        <row r="181">
          <cell r="D181" t="str">
            <v>251101060215</v>
          </cell>
        </row>
        <row r="182">
          <cell r="B182" t="str">
            <v>周陈</v>
          </cell>
        </row>
        <row r="182">
          <cell r="D182" t="str">
            <v>251101060216</v>
          </cell>
        </row>
        <row r="183">
          <cell r="B183" t="str">
            <v>程林枭</v>
          </cell>
        </row>
        <row r="183">
          <cell r="D183" t="str">
            <v>251101060217</v>
          </cell>
        </row>
        <row r="184">
          <cell r="B184" t="str">
            <v>张丹</v>
          </cell>
        </row>
        <row r="184">
          <cell r="D184" t="str">
            <v>251101060218</v>
          </cell>
        </row>
        <row r="185">
          <cell r="B185" t="str">
            <v>肖千慧</v>
          </cell>
        </row>
        <row r="185">
          <cell r="D185" t="str">
            <v>251101060219</v>
          </cell>
        </row>
        <row r="186">
          <cell r="B186" t="str">
            <v>陈海燕</v>
          </cell>
        </row>
        <row r="186">
          <cell r="D186" t="str">
            <v>251101060220</v>
          </cell>
        </row>
        <row r="187">
          <cell r="B187" t="str">
            <v>张馨琪</v>
          </cell>
        </row>
        <row r="187">
          <cell r="D187" t="str">
            <v>251101060221</v>
          </cell>
        </row>
        <row r="188">
          <cell r="B188" t="str">
            <v>王晓佳</v>
          </cell>
        </row>
        <row r="188">
          <cell r="D188" t="str">
            <v>251101060222</v>
          </cell>
        </row>
        <row r="189">
          <cell r="B189" t="str">
            <v>张琳若</v>
          </cell>
        </row>
        <row r="189">
          <cell r="D189" t="str">
            <v>251101060223</v>
          </cell>
        </row>
        <row r="190">
          <cell r="B190" t="str">
            <v>朱德康</v>
          </cell>
        </row>
        <row r="190">
          <cell r="D190" t="str">
            <v>251101060224</v>
          </cell>
        </row>
        <row r="191">
          <cell r="B191" t="str">
            <v>文昌措</v>
          </cell>
        </row>
        <row r="191">
          <cell r="D191" t="str">
            <v>252031030429</v>
          </cell>
        </row>
        <row r="192">
          <cell r="B192" t="str">
            <v>臧怡婷</v>
          </cell>
        </row>
        <row r="192">
          <cell r="D192" t="str">
            <v>252031030321</v>
          </cell>
        </row>
        <row r="193">
          <cell r="B193" t="str">
            <v>张领</v>
          </cell>
        </row>
        <row r="193">
          <cell r="D193" t="str">
            <v>252031130207</v>
          </cell>
        </row>
        <row r="194">
          <cell r="B194" t="str">
            <v>杨晓涵</v>
          </cell>
        </row>
        <row r="194">
          <cell r="D194" t="str">
            <v>251071010517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"/>
  <sheetViews>
    <sheetView tabSelected="1" workbookViewId="0">
      <selection activeCell="C181" sqref="C181"/>
    </sheetView>
  </sheetViews>
  <sheetFormatPr defaultColWidth="8.725" defaultRowHeight="13.5"/>
  <cols>
    <col min="2" max="2" width="8.725" style="1"/>
    <col min="3" max="3" width="17.0916666666667" customWidth="1"/>
    <col min="8" max="8" width="13.0916666666667" customWidth="1"/>
    <col min="9" max="9" width="17.8166666666667" customWidth="1"/>
    <col min="11" max="11" width="12.725" customWidth="1"/>
    <col min="12" max="12" width="13.0916666666667" customWidth="1"/>
  </cols>
  <sheetData>
    <row r="1" ht="27" spans="1:14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spans="1:14">
      <c r="A3" s="4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25" spans="1:14">
      <c r="A4" s="6" t="s">
        <v>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spans="1:14">
      <c r="A5" s="8" t="s">
        <v>4</v>
      </c>
      <c r="B5" s="9" t="s">
        <v>5</v>
      </c>
      <c r="C5" s="10" t="s">
        <v>6</v>
      </c>
      <c r="D5" s="11" t="s">
        <v>7</v>
      </c>
      <c r="E5" s="11"/>
      <c r="F5" s="11"/>
      <c r="G5" s="11"/>
      <c r="H5" s="11"/>
      <c r="I5" s="11"/>
      <c r="J5" s="11"/>
      <c r="K5" s="11"/>
      <c r="L5" s="11"/>
      <c r="M5" s="8" t="s">
        <v>8</v>
      </c>
      <c r="N5" s="8" t="s">
        <v>9</v>
      </c>
    </row>
    <row r="6" ht="14.25" spans="1:14">
      <c r="A6" s="8"/>
      <c r="B6" s="9"/>
      <c r="C6" s="10"/>
      <c r="D6" s="8" t="s">
        <v>10</v>
      </c>
      <c r="E6" s="8"/>
      <c r="F6" s="8"/>
      <c r="G6" s="8"/>
      <c r="H6" s="8" t="s">
        <v>11</v>
      </c>
      <c r="I6" s="8" t="s">
        <v>12</v>
      </c>
      <c r="J6" s="8" t="s">
        <v>13</v>
      </c>
      <c r="K6" s="8"/>
      <c r="L6" s="8"/>
      <c r="M6" s="8"/>
      <c r="N6" s="8"/>
    </row>
    <row r="7" ht="27" spans="1:14">
      <c r="A7" s="8"/>
      <c r="B7" s="9"/>
      <c r="C7" s="10"/>
      <c r="D7" s="12" t="s">
        <v>14</v>
      </c>
      <c r="E7" s="12" t="s">
        <v>15</v>
      </c>
      <c r="F7" s="12" t="s">
        <v>16</v>
      </c>
      <c r="G7" s="12" t="s">
        <v>17</v>
      </c>
      <c r="H7" s="8"/>
      <c r="I7" s="8"/>
      <c r="J7" s="12" t="s">
        <v>18</v>
      </c>
      <c r="K7" s="12" t="s">
        <v>19</v>
      </c>
      <c r="L7" s="12" t="s">
        <v>20</v>
      </c>
      <c r="M7" s="12"/>
      <c r="N7" s="13"/>
    </row>
    <row r="8" spans="1:14">
      <c r="A8" s="12">
        <v>1</v>
      </c>
      <c r="B8" s="14" t="str">
        <f>REPLACE([1]第三周!B8,2,1,"*")</f>
        <v>董*越</v>
      </c>
      <c r="C8" s="12" t="str">
        <f>REPLACE([1]第三周!D8,1,7,"*")</f>
        <v>*20101</v>
      </c>
      <c r="D8" s="12">
        <v>10</v>
      </c>
      <c r="E8" s="12">
        <v>9</v>
      </c>
      <c r="F8" s="12">
        <v>9</v>
      </c>
      <c r="G8" s="15">
        <v>12</v>
      </c>
      <c r="H8" s="12">
        <v>7</v>
      </c>
      <c r="I8" s="12">
        <v>6</v>
      </c>
      <c r="J8" s="12">
        <v>6</v>
      </c>
      <c r="K8" s="12">
        <v>2.8</v>
      </c>
      <c r="L8" s="15">
        <v>7.4</v>
      </c>
      <c r="M8" s="12">
        <v>69.2</v>
      </c>
      <c r="N8" s="16"/>
    </row>
    <row r="9" spans="1:14">
      <c r="A9" s="12">
        <v>2</v>
      </c>
      <c r="B9" s="14" t="str">
        <f>REPLACE([1]第三周!B9,2,1,"*")</f>
        <v>黄*娴</v>
      </c>
      <c r="C9" s="12" t="str">
        <f>REPLACE([1]第三周!D9,1,7,"*")</f>
        <v>*20102</v>
      </c>
      <c r="D9" s="12">
        <v>10</v>
      </c>
      <c r="E9" s="12">
        <v>13</v>
      </c>
      <c r="F9" s="12">
        <v>10</v>
      </c>
      <c r="G9" s="15">
        <v>16</v>
      </c>
      <c r="H9" s="12">
        <v>7</v>
      </c>
      <c r="I9" s="12">
        <v>7</v>
      </c>
      <c r="J9" s="12">
        <v>6</v>
      </c>
      <c r="K9" s="12">
        <v>3.6</v>
      </c>
      <c r="L9" s="15">
        <v>8.5</v>
      </c>
      <c r="M9" s="12">
        <v>81.1</v>
      </c>
      <c r="N9" s="16"/>
    </row>
    <row r="10" spans="1:14">
      <c r="A10" s="12">
        <v>3</v>
      </c>
      <c r="B10" s="14" t="str">
        <f>REPLACE([1]第三周!B10,2,1,"*")</f>
        <v>李*君</v>
      </c>
      <c r="C10" s="12" t="str">
        <f>REPLACE([1]第三周!D10,1,7,"*")</f>
        <v>*20103</v>
      </c>
      <c r="D10" s="12">
        <v>10</v>
      </c>
      <c r="E10" s="12">
        <v>10</v>
      </c>
      <c r="F10" s="12">
        <v>13</v>
      </c>
      <c r="G10" s="15">
        <v>12</v>
      </c>
      <c r="H10" s="12">
        <v>8</v>
      </c>
      <c r="I10" s="12">
        <v>8</v>
      </c>
      <c r="J10" s="12">
        <v>6</v>
      </c>
      <c r="K10" s="12">
        <v>3.6</v>
      </c>
      <c r="L10" s="15">
        <v>10</v>
      </c>
      <c r="M10" s="12">
        <v>80.6</v>
      </c>
      <c r="N10" s="16"/>
    </row>
    <row r="11" spans="1:14">
      <c r="A11" s="12">
        <v>4</v>
      </c>
      <c r="B11" s="14" t="str">
        <f>REPLACE([1]第三周!B11,2,1,"*")</f>
        <v>左*敏</v>
      </c>
      <c r="C11" s="12" t="str">
        <f>REPLACE([1]第三周!D11,1,7,"*")</f>
        <v>*20104</v>
      </c>
      <c r="D11" s="12">
        <v>10</v>
      </c>
      <c r="E11" s="17">
        <v>14</v>
      </c>
      <c r="F11" s="17">
        <v>13</v>
      </c>
      <c r="G11" s="17">
        <v>18</v>
      </c>
      <c r="H11" s="12">
        <v>9</v>
      </c>
      <c r="I11" s="17">
        <v>9</v>
      </c>
      <c r="J11" s="12">
        <v>6</v>
      </c>
      <c r="K11" s="17">
        <v>4</v>
      </c>
      <c r="L11" s="17">
        <v>10</v>
      </c>
      <c r="M11" s="12">
        <v>93</v>
      </c>
      <c r="N11" s="16"/>
    </row>
    <row r="12" spans="1:14">
      <c r="A12" s="12">
        <v>5</v>
      </c>
      <c r="B12" s="14" t="str">
        <f>REPLACE([1]第三周!B12,2,1,"*")</f>
        <v>唐*暄</v>
      </c>
      <c r="C12" s="12" t="str">
        <f>REPLACE([1]第三周!D12,1,7,"*")</f>
        <v>*20105</v>
      </c>
      <c r="D12" s="12">
        <v>10</v>
      </c>
      <c r="E12" s="12">
        <v>10</v>
      </c>
      <c r="F12" s="12">
        <v>12</v>
      </c>
      <c r="G12" s="15">
        <v>15</v>
      </c>
      <c r="H12" s="12">
        <v>8</v>
      </c>
      <c r="I12" s="12">
        <v>8</v>
      </c>
      <c r="J12" s="12">
        <v>6</v>
      </c>
      <c r="K12" s="12">
        <v>3.6</v>
      </c>
      <c r="L12" s="15">
        <v>8.9</v>
      </c>
      <c r="M12" s="12">
        <v>81.5</v>
      </c>
      <c r="N12" s="16"/>
    </row>
    <row r="13" spans="1:14">
      <c r="A13" s="12">
        <v>6</v>
      </c>
      <c r="B13" s="14" t="str">
        <f>REPLACE([1]第三周!B13,2,1,"*")</f>
        <v>孟*</v>
      </c>
      <c r="C13" s="12" t="str">
        <f>REPLACE([1]第三周!D13,1,7,"*")</f>
        <v>*20106</v>
      </c>
      <c r="D13" s="12">
        <v>10</v>
      </c>
      <c r="E13" s="12">
        <v>13</v>
      </c>
      <c r="F13" s="12">
        <v>12</v>
      </c>
      <c r="G13" s="15">
        <v>15</v>
      </c>
      <c r="H13" s="12">
        <v>8</v>
      </c>
      <c r="I13" s="12">
        <v>8</v>
      </c>
      <c r="J13" s="12">
        <v>6</v>
      </c>
      <c r="K13" s="12">
        <v>3.6</v>
      </c>
      <c r="L13" s="15">
        <v>9</v>
      </c>
      <c r="M13" s="12">
        <v>84.6</v>
      </c>
      <c r="N13" s="16"/>
    </row>
    <row r="14" spans="1:14">
      <c r="A14" s="12">
        <v>7</v>
      </c>
      <c r="B14" s="14" t="str">
        <f>REPLACE([1]第三周!B14,2,1,"*")</f>
        <v>孙*阳</v>
      </c>
      <c r="C14" s="12" t="str">
        <f>REPLACE([1]第三周!D14,1,7,"*")</f>
        <v>*20107</v>
      </c>
      <c r="D14" s="12">
        <v>10</v>
      </c>
      <c r="E14" s="12">
        <v>13</v>
      </c>
      <c r="F14" s="12">
        <v>12</v>
      </c>
      <c r="G14" s="15">
        <v>17</v>
      </c>
      <c r="H14" s="12">
        <v>8</v>
      </c>
      <c r="I14" s="18">
        <v>9</v>
      </c>
      <c r="J14" s="12">
        <v>6</v>
      </c>
      <c r="K14" s="12">
        <v>3.6</v>
      </c>
      <c r="L14" s="15">
        <v>9</v>
      </c>
      <c r="M14" s="12">
        <f t="shared" ref="M14:M26" si="0">SUM(D14:L14)</f>
        <v>87.6</v>
      </c>
      <c r="N14" s="16"/>
    </row>
    <row r="15" spans="1:14">
      <c r="A15" s="12">
        <v>8</v>
      </c>
      <c r="B15" s="14" t="str">
        <f>REPLACE([1]第三周!B15,2,1,"*")</f>
        <v>祝*源</v>
      </c>
      <c r="C15" s="12" t="str">
        <f>REPLACE([1]第三周!D15,1,7,"*")</f>
        <v>*20108</v>
      </c>
      <c r="D15" s="12">
        <v>10</v>
      </c>
      <c r="E15" s="12">
        <v>9</v>
      </c>
      <c r="F15" s="12">
        <v>7</v>
      </c>
      <c r="G15" s="15">
        <v>12</v>
      </c>
      <c r="H15" s="12">
        <v>7</v>
      </c>
      <c r="I15" s="15">
        <v>7</v>
      </c>
      <c r="J15" s="12">
        <v>6</v>
      </c>
      <c r="K15" s="12">
        <v>2.8</v>
      </c>
      <c r="L15" s="15">
        <v>7.4</v>
      </c>
      <c r="M15" s="12">
        <f t="shared" si="0"/>
        <v>68.2</v>
      </c>
      <c r="N15" s="16"/>
    </row>
    <row r="16" spans="1:14">
      <c r="A16" s="12">
        <v>9</v>
      </c>
      <c r="B16" s="14" t="str">
        <f>REPLACE([1]第三周!B16,2,1,"*")</f>
        <v>张*文</v>
      </c>
      <c r="C16" s="12" t="str">
        <f>REPLACE([1]第三周!D16,1,7,"*")</f>
        <v>*20109</v>
      </c>
      <c r="D16" s="12">
        <v>10</v>
      </c>
      <c r="E16" s="12">
        <v>10</v>
      </c>
      <c r="F16" s="12">
        <v>12</v>
      </c>
      <c r="G16" s="15">
        <v>12</v>
      </c>
      <c r="H16" s="12">
        <v>7</v>
      </c>
      <c r="I16" s="12">
        <v>6</v>
      </c>
      <c r="J16" s="12">
        <v>6</v>
      </c>
      <c r="K16" s="12">
        <v>2.8</v>
      </c>
      <c r="L16" s="15">
        <v>7.4</v>
      </c>
      <c r="M16" s="12">
        <f t="shared" si="0"/>
        <v>73.2</v>
      </c>
      <c r="N16" s="16"/>
    </row>
    <row r="17" spans="1:14">
      <c r="A17" s="12">
        <v>10</v>
      </c>
      <c r="B17" s="14" t="str">
        <f>REPLACE([1]第三周!B17,2,1,"*")</f>
        <v>周*力</v>
      </c>
      <c r="C17" s="12" t="str">
        <f>REPLACE([1]第三周!D17,1,7,"*")</f>
        <v>*20111</v>
      </c>
      <c r="D17" s="12">
        <v>10</v>
      </c>
      <c r="E17" s="15">
        <v>14</v>
      </c>
      <c r="F17" s="15">
        <v>13</v>
      </c>
      <c r="G17" s="15">
        <v>18</v>
      </c>
      <c r="H17" s="12">
        <v>9</v>
      </c>
      <c r="I17" s="15">
        <v>9</v>
      </c>
      <c r="J17" s="12">
        <v>6</v>
      </c>
      <c r="K17" s="12">
        <v>4</v>
      </c>
      <c r="L17" s="15">
        <v>10</v>
      </c>
      <c r="M17" s="12">
        <f t="shared" si="0"/>
        <v>93</v>
      </c>
      <c r="N17" s="16"/>
    </row>
    <row r="18" spans="1:14">
      <c r="A18" s="12">
        <v>11</v>
      </c>
      <c r="B18" s="14" t="str">
        <f>REPLACE([1]第三周!B18,2,1,"*")</f>
        <v>曾*瑶</v>
      </c>
      <c r="C18" s="12" t="str">
        <f>REPLACE([1]第三周!D18,1,7,"*")</f>
        <v>*20113</v>
      </c>
      <c r="D18" s="12">
        <v>10</v>
      </c>
      <c r="E18" s="15">
        <v>11</v>
      </c>
      <c r="F18" s="15">
        <v>10</v>
      </c>
      <c r="G18" s="15">
        <v>15</v>
      </c>
      <c r="H18" s="12">
        <v>8</v>
      </c>
      <c r="I18" s="15">
        <v>7</v>
      </c>
      <c r="J18" s="12">
        <v>6</v>
      </c>
      <c r="K18" s="12">
        <v>3.6</v>
      </c>
      <c r="L18" s="15">
        <v>8.5</v>
      </c>
      <c r="M18" s="12">
        <f t="shared" si="0"/>
        <v>79.1</v>
      </c>
      <c r="N18" s="16"/>
    </row>
    <row r="19" spans="1:14">
      <c r="A19" s="12">
        <v>12</v>
      </c>
      <c r="B19" s="14" t="str">
        <f>REPLACE([1]第三周!B19,2,1,"*")</f>
        <v>卢*飞</v>
      </c>
      <c r="C19" s="12" t="str">
        <f>REPLACE([1]第三周!D19,1,7,"*")</f>
        <v>*20114</v>
      </c>
      <c r="D19" s="12">
        <v>10</v>
      </c>
      <c r="E19" s="15">
        <v>13</v>
      </c>
      <c r="F19" s="15">
        <v>13</v>
      </c>
      <c r="G19" s="15">
        <v>16</v>
      </c>
      <c r="H19" s="12">
        <v>8</v>
      </c>
      <c r="I19" s="15">
        <v>8</v>
      </c>
      <c r="J19" s="12">
        <v>6</v>
      </c>
      <c r="K19" s="12">
        <v>3.6</v>
      </c>
      <c r="L19" s="15">
        <v>9</v>
      </c>
      <c r="M19" s="12">
        <f t="shared" si="0"/>
        <v>86.6</v>
      </c>
      <c r="N19" s="16"/>
    </row>
    <row r="20" spans="1:14">
      <c r="A20" s="12">
        <v>13</v>
      </c>
      <c r="B20" s="14" t="str">
        <f>REPLACE([1]第三周!B20,2,1,"*")</f>
        <v>王*优</v>
      </c>
      <c r="C20" s="12" t="str">
        <f>REPLACE([1]第三周!D20,1,7,"*")</f>
        <v>*20115</v>
      </c>
      <c r="D20" s="12">
        <v>10</v>
      </c>
      <c r="E20" s="15">
        <v>10</v>
      </c>
      <c r="F20" s="15">
        <v>11</v>
      </c>
      <c r="G20" s="15">
        <v>15</v>
      </c>
      <c r="H20" s="12">
        <v>8</v>
      </c>
      <c r="I20" s="15">
        <v>7</v>
      </c>
      <c r="J20" s="12">
        <v>6</v>
      </c>
      <c r="K20" s="12">
        <v>3.6</v>
      </c>
      <c r="L20" s="15">
        <v>9</v>
      </c>
      <c r="M20" s="12">
        <f t="shared" si="0"/>
        <v>79.6</v>
      </c>
      <c r="N20" s="16"/>
    </row>
    <row r="21" spans="1:14">
      <c r="A21" s="12">
        <v>14</v>
      </c>
      <c r="B21" s="14" t="str">
        <f>REPLACE([1]第三周!B21,2,1,"*")</f>
        <v>王*媛</v>
      </c>
      <c r="C21" s="12" t="str">
        <f>REPLACE([1]第三周!D21,1,7,"*")</f>
        <v>*20116</v>
      </c>
      <c r="D21" s="12">
        <v>10</v>
      </c>
      <c r="E21" s="15">
        <v>13</v>
      </c>
      <c r="F21" s="15">
        <v>11</v>
      </c>
      <c r="G21" s="15">
        <v>16</v>
      </c>
      <c r="H21" s="12">
        <v>8</v>
      </c>
      <c r="I21" s="15">
        <v>8</v>
      </c>
      <c r="J21" s="12">
        <v>6</v>
      </c>
      <c r="K21" s="12">
        <v>3.8</v>
      </c>
      <c r="L21" s="15">
        <v>9</v>
      </c>
      <c r="M21" s="12">
        <f t="shared" si="0"/>
        <v>84.8</v>
      </c>
      <c r="N21" s="16"/>
    </row>
    <row r="22" spans="1:14">
      <c r="A22" s="12">
        <v>15</v>
      </c>
      <c r="B22" s="14" t="str">
        <f>REPLACE([1]第三周!B22,2,1,"*")</f>
        <v>赵*佳</v>
      </c>
      <c r="C22" s="12" t="str">
        <f>REPLACE([1]第三周!D22,1,7,"*")</f>
        <v>*20117</v>
      </c>
      <c r="D22" s="12">
        <v>10</v>
      </c>
      <c r="E22" s="15">
        <v>12</v>
      </c>
      <c r="F22" s="15">
        <v>12</v>
      </c>
      <c r="G22" s="15">
        <v>16</v>
      </c>
      <c r="H22" s="12">
        <v>8</v>
      </c>
      <c r="I22" s="15">
        <v>7</v>
      </c>
      <c r="J22" s="12">
        <v>6</v>
      </c>
      <c r="K22" s="12">
        <v>3.6</v>
      </c>
      <c r="L22" s="15">
        <v>9</v>
      </c>
      <c r="M22" s="12">
        <f t="shared" si="0"/>
        <v>83.6</v>
      </c>
      <c r="N22" s="16"/>
    </row>
    <row r="23" spans="1:14">
      <c r="A23" s="12">
        <v>16</v>
      </c>
      <c r="B23" s="14" t="str">
        <f>REPLACE([1]第三周!B23,2,1,"*")</f>
        <v>赵*宇</v>
      </c>
      <c r="C23" s="12" t="str">
        <f>REPLACE([1]第三周!D23,1,7,"*")</f>
        <v>*20118</v>
      </c>
      <c r="D23" s="12">
        <v>10</v>
      </c>
      <c r="E23" s="15">
        <v>8</v>
      </c>
      <c r="F23" s="15">
        <v>8</v>
      </c>
      <c r="G23" s="15">
        <v>12</v>
      </c>
      <c r="H23" s="12">
        <v>7</v>
      </c>
      <c r="I23" s="15">
        <v>6</v>
      </c>
      <c r="J23" s="12">
        <v>6</v>
      </c>
      <c r="K23" s="12">
        <v>2.8</v>
      </c>
      <c r="L23" s="15">
        <v>8.5</v>
      </c>
      <c r="M23" s="12">
        <f t="shared" si="0"/>
        <v>68.3</v>
      </c>
      <c r="N23" s="16"/>
    </row>
    <row r="24" spans="1:14">
      <c r="A24" s="12">
        <v>17</v>
      </c>
      <c r="B24" s="14" t="str">
        <f>REPLACE([1]第三周!B24,2,1,"*")</f>
        <v>杜*彤</v>
      </c>
      <c r="C24" s="12" t="str">
        <f>REPLACE([1]第三周!D24,1,7,"*")</f>
        <v>*20119</v>
      </c>
      <c r="D24" s="12">
        <v>10</v>
      </c>
      <c r="E24" s="15">
        <v>13</v>
      </c>
      <c r="F24" s="15">
        <v>13</v>
      </c>
      <c r="G24" s="15">
        <v>14</v>
      </c>
      <c r="H24" s="12">
        <v>6</v>
      </c>
      <c r="I24" s="15">
        <v>6</v>
      </c>
      <c r="J24" s="12">
        <v>6</v>
      </c>
      <c r="K24" s="12">
        <v>3.6</v>
      </c>
      <c r="L24" s="15">
        <v>8.5</v>
      </c>
      <c r="M24" s="12">
        <f t="shared" si="0"/>
        <v>80.1</v>
      </c>
      <c r="N24" s="16"/>
    </row>
    <row r="25" spans="1:14">
      <c r="A25" s="12">
        <v>18</v>
      </c>
      <c r="B25" s="14" t="str">
        <f>REPLACE([1]第三周!B25,2,1,"*")</f>
        <v>孙*昊</v>
      </c>
      <c r="C25" s="12" t="str">
        <f>REPLACE([1]第三周!D25,1,7,"*")</f>
        <v>*30120</v>
      </c>
      <c r="D25" s="12">
        <v>10</v>
      </c>
      <c r="E25" s="15">
        <v>11</v>
      </c>
      <c r="F25" s="15">
        <v>10</v>
      </c>
      <c r="G25" s="15">
        <v>16</v>
      </c>
      <c r="H25" s="12">
        <v>8</v>
      </c>
      <c r="I25" s="15">
        <v>7</v>
      </c>
      <c r="J25" s="12">
        <v>6</v>
      </c>
      <c r="K25" s="12">
        <v>2.8</v>
      </c>
      <c r="L25" s="15">
        <v>8.9</v>
      </c>
      <c r="M25" s="12">
        <f t="shared" si="0"/>
        <v>79.7</v>
      </c>
      <c r="N25" s="16"/>
    </row>
    <row r="26" spans="1:14">
      <c r="A26" s="12">
        <v>19</v>
      </c>
      <c r="B26" s="14" t="str">
        <f>REPLACE([1]第三周!B26,2,1,"*")</f>
        <v>李*雨</v>
      </c>
      <c r="C26" s="12" t="str">
        <f>REPLACE([1]第三周!D26,1,7,"*")</f>
        <v>*10609</v>
      </c>
      <c r="D26" s="12">
        <v>10</v>
      </c>
      <c r="E26" s="15">
        <v>9</v>
      </c>
      <c r="F26" s="15">
        <v>7</v>
      </c>
      <c r="G26" s="15">
        <v>12</v>
      </c>
      <c r="H26" s="12">
        <v>6</v>
      </c>
      <c r="I26" s="15">
        <v>6</v>
      </c>
      <c r="J26" s="12">
        <v>6</v>
      </c>
      <c r="K26" s="12">
        <v>3</v>
      </c>
      <c r="L26" s="15">
        <v>8</v>
      </c>
      <c r="M26" s="12">
        <f t="shared" si="0"/>
        <v>67</v>
      </c>
      <c r="N26" s="16"/>
    </row>
    <row r="27" spans="1:14">
      <c r="A27" s="12">
        <v>20</v>
      </c>
      <c r="B27" s="14" t="str">
        <f>REPLACE([1]第三周!B27,2,1,"*")</f>
        <v>李*琦</v>
      </c>
      <c r="C27" s="12" t="str">
        <f>REPLACE([1]第三周!D27,1,7,"*")</f>
        <v>*10509</v>
      </c>
      <c r="D27" s="12">
        <v>10</v>
      </c>
      <c r="E27" s="15">
        <v>9</v>
      </c>
      <c r="F27" s="15">
        <v>10</v>
      </c>
      <c r="G27" s="15">
        <v>13</v>
      </c>
      <c r="H27" s="12">
        <v>6</v>
      </c>
      <c r="I27" s="15">
        <v>7</v>
      </c>
      <c r="J27" s="12">
        <v>6</v>
      </c>
      <c r="K27" s="12">
        <v>3</v>
      </c>
      <c r="L27" s="15">
        <v>8</v>
      </c>
      <c r="M27" s="12">
        <v>72</v>
      </c>
      <c r="N27" s="16"/>
    </row>
    <row r="28" spans="1:14">
      <c r="A28" s="12">
        <v>21</v>
      </c>
      <c r="B28" s="14" t="str">
        <f>REPLACE([1]第三周!B28,2,1,"*")</f>
        <v>张*轩</v>
      </c>
      <c r="C28" s="12" t="str">
        <f>REPLACE([1]第三周!D28,1,7,"*")</f>
        <v>*20206</v>
      </c>
      <c r="D28" s="12">
        <v>10</v>
      </c>
      <c r="E28" s="12">
        <v>8</v>
      </c>
      <c r="F28" s="12">
        <v>12</v>
      </c>
      <c r="G28" s="15">
        <v>14</v>
      </c>
      <c r="H28" s="12">
        <v>8</v>
      </c>
      <c r="I28" s="12">
        <v>7</v>
      </c>
      <c r="J28" s="12">
        <v>6</v>
      </c>
      <c r="K28" s="12">
        <v>3.5</v>
      </c>
      <c r="L28" s="15">
        <v>8.55</v>
      </c>
      <c r="M28" s="12">
        <f t="shared" ref="M28:M91" si="1">SUM(D28:L28)</f>
        <v>77.05</v>
      </c>
      <c r="N28" s="16"/>
    </row>
    <row r="29" spans="1:14">
      <c r="A29" s="12">
        <v>22</v>
      </c>
      <c r="B29" s="14" t="str">
        <f>REPLACE([1]第三周!B29,2,1,"*")</f>
        <v>莫*旭</v>
      </c>
      <c r="C29" s="12" t="str">
        <f>REPLACE([1]第三周!D29,1,7,"*")</f>
        <v>*20214</v>
      </c>
      <c r="D29" s="12">
        <v>10</v>
      </c>
      <c r="E29" s="12">
        <v>10</v>
      </c>
      <c r="F29" s="12">
        <v>13</v>
      </c>
      <c r="G29" s="15">
        <v>14</v>
      </c>
      <c r="H29" s="12">
        <v>8</v>
      </c>
      <c r="I29" s="12">
        <v>8</v>
      </c>
      <c r="J29" s="12">
        <v>6</v>
      </c>
      <c r="K29" s="12">
        <v>3.8</v>
      </c>
      <c r="L29" s="15">
        <v>8.7</v>
      </c>
      <c r="M29" s="12">
        <f t="shared" si="1"/>
        <v>81.5</v>
      </c>
      <c r="N29" s="16"/>
    </row>
    <row r="30" spans="1:14">
      <c r="A30" s="12">
        <v>23</v>
      </c>
      <c r="B30" s="14" t="str">
        <f>REPLACE([1]第三周!B30,2,1,"*")</f>
        <v>赵*彤</v>
      </c>
      <c r="C30" s="12" t="str">
        <f>REPLACE([1]第三周!D30,1,7,"*")</f>
        <v>*20201</v>
      </c>
      <c r="D30" s="12">
        <v>10</v>
      </c>
      <c r="E30" s="12">
        <v>11</v>
      </c>
      <c r="F30" s="12">
        <v>12</v>
      </c>
      <c r="G30" s="15">
        <v>13</v>
      </c>
      <c r="H30" s="12">
        <v>8</v>
      </c>
      <c r="I30" s="12">
        <v>8</v>
      </c>
      <c r="J30" s="12">
        <v>6</v>
      </c>
      <c r="K30" s="12">
        <v>3.4</v>
      </c>
      <c r="L30" s="15">
        <v>8.5</v>
      </c>
      <c r="M30" s="12">
        <f t="shared" si="1"/>
        <v>79.9</v>
      </c>
      <c r="N30" s="16"/>
    </row>
    <row r="31" spans="1:14">
      <c r="A31" s="12">
        <v>24</v>
      </c>
      <c r="B31" s="14" t="str">
        <f>REPLACE([1]第三周!B31,2,1,"*")</f>
        <v>韩*泽</v>
      </c>
      <c r="C31" s="12" t="str">
        <f>REPLACE([1]第三周!D31,1,7,"*")</f>
        <v>*20202</v>
      </c>
      <c r="D31" s="12">
        <v>10</v>
      </c>
      <c r="E31" s="17">
        <v>12</v>
      </c>
      <c r="F31" s="17">
        <v>11</v>
      </c>
      <c r="G31" s="17">
        <v>14</v>
      </c>
      <c r="H31" s="12">
        <v>7</v>
      </c>
      <c r="I31" s="17">
        <v>6</v>
      </c>
      <c r="J31" s="12">
        <v>6</v>
      </c>
      <c r="K31" s="17">
        <v>3.4</v>
      </c>
      <c r="L31" s="17">
        <v>9</v>
      </c>
      <c r="M31" s="12">
        <f t="shared" si="1"/>
        <v>78.4</v>
      </c>
      <c r="N31" s="16"/>
    </row>
    <row r="32" spans="1:14">
      <c r="A32" s="12">
        <v>25</v>
      </c>
      <c r="B32" s="14" t="str">
        <f>REPLACE([1]第三周!B32,2,1,"*")</f>
        <v>孙*捷</v>
      </c>
      <c r="C32" s="12" t="str">
        <f>REPLACE([1]第三周!D32,1,7,"*")</f>
        <v>*20211</v>
      </c>
      <c r="D32" s="12">
        <v>10</v>
      </c>
      <c r="E32" s="12">
        <v>8</v>
      </c>
      <c r="F32" s="12">
        <v>10</v>
      </c>
      <c r="G32" s="15">
        <v>14</v>
      </c>
      <c r="H32" s="12">
        <v>7</v>
      </c>
      <c r="I32" s="12">
        <v>5</v>
      </c>
      <c r="J32" s="12">
        <v>6</v>
      </c>
      <c r="K32" s="12">
        <v>3</v>
      </c>
      <c r="L32" s="15">
        <v>6</v>
      </c>
      <c r="M32" s="12">
        <f t="shared" si="1"/>
        <v>69</v>
      </c>
      <c r="N32" s="16"/>
    </row>
    <row r="33" spans="1:14">
      <c r="A33" s="12">
        <v>26</v>
      </c>
      <c r="B33" s="14" t="str">
        <f>REPLACE([1]第三周!B33,2,1,"*")</f>
        <v>刘*馨</v>
      </c>
      <c r="C33" s="12" t="str">
        <f>REPLACE([1]第三周!D33,1,7,"*")</f>
        <v>*20217</v>
      </c>
      <c r="D33" s="12">
        <v>10</v>
      </c>
      <c r="E33" s="12">
        <v>14</v>
      </c>
      <c r="F33" s="12">
        <v>14</v>
      </c>
      <c r="G33" s="15">
        <v>19</v>
      </c>
      <c r="H33" s="12">
        <v>9</v>
      </c>
      <c r="I33" s="12">
        <v>9</v>
      </c>
      <c r="J33" s="12">
        <v>6</v>
      </c>
      <c r="K33" s="12">
        <v>4</v>
      </c>
      <c r="L33" s="15">
        <v>10</v>
      </c>
      <c r="M33" s="12">
        <f t="shared" si="1"/>
        <v>95</v>
      </c>
      <c r="N33" s="16"/>
    </row>
    <row r="34" spans="1:14">
      <c r="A34" s="12">
        <v>27</v>
      </c>
      <c r="B34" s="14" t="str">
        <f>REPLACE([1]第三周!B34,2,1,"*")</f>
        <v>张*婷</v>
      </c>
      <c r="C34" s="12" t="str">
        <f>REPLACE([1]第三周!D34,1,7,"*")</f>
        <v>*20209</v>
      </c>
      <c r="D34" s="12">
        <v>10</v>
      </c>
      <c r="E34" s="12">
        <v>9</v>
      </c>
      <c r="F34" s="12">
        <v>11</v>
      </c>
      <c r="G34" s="15">
        <v>15</v>
      </c>
      <c r="H34" s="12">
        <v>7</v>
      </c>
      <c r="I34" s="18">
        <v>7</v>
      </c>
      <c r="J34" s="12">
        <v>6</v>
      </c>
      <c r="K34" s="12">
        <v>3.6</v>
      </c>
      <c r="L34" s="15">
        <v>9</v>
      </c>
      <c r="M34" s="12">
        <f t="shared" si="1"/>
        <v>77.6</v>
      </c>
      <c r="N34" s="16"/>
    </row>
    <row r="35" spans="1:14">
      <c r="A35" s="12">
        <v>28</v>
      </c>
      <c r="B35" s="14" t="str">
        <f>REPLACE([1]第三周!B35,2,1,"*")</f>
        <v>邢*月</v>
      </c>
      <c r="C35" s="12" t="str">
        <f>REPLACE([1]第三周!D35,1,7,"*")</f>
        <v>*20207</v>
      </c>
      <c r="D35" s="12">
        <v>10</v>
      </c>
      <c r="E35" s="12">
        <v>8</v>
      </c>
      <c r="F35" s="12">
        <v>12</v>
      </c>
      <c r="G35" s="15">
        <v>13</v>
      </c>
      <c r="H35" s="12">
        <v>7</v>
      </c>
      <c r="I35" s="15">
        <v>7</v>
      </c>
      <c r="J35" s="12">
        <v>6</v>
      </c>
      <c r="K35" s="12">
        <v>3.7</v>
      </c>
      <c r="L35" s="15">
        <v>9</v>
      </c>
      <c r="M35" s="12">
        <f t="shared" si="1"/>
        <v>75.7</v>
      </c>
      <c r="N35" s="16"/>
    </row>
    <row r="36" spans="1:14">
      <c r="A36" s="12">
        <v>29</v>
      </c>
      <c r="B36" s="14" t="str">
        <f>REPLACE([1]第三周!B36,2,1,"*")</f>
        <v>王*毅</v>
      </c>
      <c r="C36" s="12" t="str">
        <f>REPLACE([1]第三周!D36,1,7,"*")</f>
        <v>*20218</v>
      </c>
      <c r="D36" s="12">
        <v>10</v>
      </c>
      <c r="E36" s="12">
        <v>11</v>
      </c>
      <c r="F36" s="12">
        <v>13</v>
      </c>
      <c r="G36" s="15">
        <v>14</v>
      </c>
      <c r="H36" s="12">
        <v>8</v>
      </c>
      <c r="I36" s="12">
        <v>7</v>
      </c>
      <c r="J36" s="12">
        <v>6</v>
      </c>
      <c r="K36" s="12">
        <v>3.5</v>
      </c>
      <c r="L36" s="15">
        <v>9</v>
      </c>
      <c r="M36" s="12">
        <f t="shared" si="1"/>
        <v>81.5</v>
      </c>
      <c r="N36" s="16"/>
    </row>
    <row r="37" spans="1:14">
      <c r="A37" s="12">
        <v>30</v>
      </c>
      <c r="B37" s="14" t="str">
        <f>REPLACE([1]第三周!B37,2,1,"*")</f>
        <v>李*瑞</v>
      </c>
      <c r="C37" s="12" t="str">
        <f>REPLACE([1]第三周!D37,1,7,"*")</f>
        <v>*20205</v>
      </c>
      <c r="D37" s="12">
        <v>10</v>
      </c>
      <c r="E37" s="15">
        <v>10</v>
      </c>
      <c r="F37" s="15">
        <v>12</v>
      </c>
      <c r="G37" s="15">
        <v>15</v>
      </c>
      <c r="H37" s="12">
        <v>8</v>
      </c>
      <c r="I37" s="15">
        <v>6</v>
      </c>
      <c r="J37" s="12">
        <v>6</v>
      </c>
      <c r="K37" s="12">
        <v>3.6</v>
      </c>
      <c r="L37" s="15">
        <v>8.3</v>
      </c>
      <c r="M37" s="12">
        <f t="shared" si="1"/>
        <v>78.9</v>
      </c>
      <c r="N37" s="16"/>
    </row>
    <row r="38" spans="1:14">
      <c r="A38" s="12">
        <v>31</v>
      </c>
      <c r="B38" s="14" t="str">
        <f>REPLACE([1]第三周!B38,2,1,"*")</f>
        <v>唐*艺</v>
      </c>
      <c r="C38" s="12" t="str">
        <f>REPLACE([1]第三周!D38,1,7,"*")</f>
        <v>*20210</v>
      </c>
      <c r="D38" s="12">
        <v>10</v>
      </c>
      <c r="E38" s="15">
        <v>6</v>
      </c>
      <c r="F38" s="15">
        <v>10</v>
      </c>
      <c r="G38" s="15">
        <v>16</v>
      </c>
      <c r="H38" s="12">
        <v>7</v>
      </c>
      <c r="I38" s="15">
        <v>8</v>
      </c>
      <c r="J38" s="12">
        <v>6</v>
      </c>
      <c r="K38" s="12">
        <v>2.2</v>
      </c>
      <c r="L38" s="15">
        <v>6</v>
      </c>
      <c r="M38" s="12">
        <f t="shared" si="1"/>
        <v>71.2</v>
      </c>
      <c r="N38" s="16"/>
    </row>
    <row r="39" spans="1:14">
      <c r="A39" s="12">
        <v>32</v>
      </c>
      <c r="B39" s="12" t="s">
        <v>21</v>
      </c>
      <c r="C39" s="12" t="str">
        <f>REPLACE([1]第三周!D39,1,7,"*")</f>
        <v>*20212</v>
      </c>
      <c r="D39" s="12">
        <v>10</v>
      </c>
      <c r="E39" s="15">
        <v>10</v>
      </c>
      <c r="F39" s="15">
        <v>11</v>
      </c>
      <c r="G39" s="15">
        <v>14</v>
      </c>
      <c r="H39" s="12">
        <v>7</v>
      </c>
      <c r="I39" s="15">
        <v>6</v>
      </c>
      <c r="J39" s="12">
        <v>6</v>
      </c>
      <c r="K39" s="12">
        <v>3.3</v>
      </c>
      <c r="L39" s="15">
        <v>7.4</v>
      </c>
      <c r="M39" s="12">
        <f t="shared" si="1"/>
        <v>74.7</v>
      </c>
      <c r="N39" s="16"/>
    </row>
    <row r="40" spans="1:14">
      <c r="A40" s="12">
        <v>33</v>
      </c>
      <c r="B40" s="14" t="str">
        <f>REPLACE([1]第三周!B40,2,1,"*")</f>
        <v>杨*楚</v>
      </c>
      <c r="C40" s="12" t="str">
        <f>REPLACE([1]第三周!D40,1,7,"*")</f>
        <v>*20203</v>
      </c>
      <c r="D40" s="12">
        <v>10</v>
      </c>
      <c r="E40" s="12">
        <v>13</v>
      </c>
      <c r="F40" s="12">
        <v>14</v>
      </c>
      <c r="G40" s="15">
        <v>16</v>
      </c>
      <c r="H40" s="12">
        <v>9</v>
      </c>
      <c r="I40" s="12">
        <v>9</v>
      </c>
      <c r="J40" s="12">
        <v>6</v>
      </c>
      <c r="K40" s="12">
        <v>4</v>
      </c>
      <c r="L40" s="15">
        <v>10</v>
      </c>
      <c r="M40" s="12">
        <f t="shared" si="1"/>
        <v>91</v>
      </c>
      <c r="N40" s="16"/>
    </row>
    <row r="41" spans="1:14">
      <c r="A41" s="12">
        <v>34</v>
      </c>
      <c r="B41" s="14" t="str">
        <f>REPLACE([1]第三周!B41,2,1,"*")</f>
        <v>张*远</v>
      </c>
      <c r="C41" s="12" t="str">
        <f>REPLACE([1]第三周!D41,1,7,"*")</f>
        <v>*20213</v>
      </c>
      <c r="D41" s="12">
        <v>10</v>
      </c>
      <c r="E41" s="15">
        <v>10</v>
      </c>
      <c r="F41" s="15">
        <v>12</v>
      </c>
      <c r="G41" s="15">
        <v>13</v>
      </c>
      <c r="H41" s="12">
        <v>8</v>
      </c>
      <c r="I41" s="15">
        <v>5</v>
      </c>
      <c r="J41" s="12">
        <v>6</v>
      </c>
      <c r="K41" s="12">
        <v>2</v>
      </c>
      <c r="L41" s="15">
        <v>5.6</v>
      </c>
      <c r="M41" s="12">
        <f t="shared" si="1"/>
        <v>71.6</v>
      </c>
      <c r="N41" s="16"/>
    </row>
    <row r="42" spans="1:14">
      <c r="A42" s="12">
        <v>35</v>
      </c>
      <c r="B42" s="14" t="str">
        <f>REPLACE([1]第三周!B42,2,1,"*")</f>
        <v>魏*璐</v>
      </c>
      <c r="C42" s="12" t="str">
        <f>REPLACE([1]第三周!D42,1,7,"*")</f>
        <v>*20219</v>
      </c>
      <c r="D42" s="12">
        <v>10</v>
      </c>
      <c r="E42" s="15">
        <v>8</v>
      </c>
      <c r="F42" s="15">
        <v>11</v>
      </c>
      <c r="G42" s="15">
        <v>15</v>
      </c>
      <c r="H42" s="12">
        <v>8</v>
      </c>
      <c r="I42" s="15">
        <v>8</v>
      </c>
      <c r="J42" s="12">
        <v>6</v>
      </c>
      <c r="K42" s="12">
        <v>3.6</v>
      </c>
      <c r="L42" s="15">
        <v>7.4</v>
      </c>
      <c r="M42" s="12">
        <f t="shared" si="1"/>
        <v>77</v>
      </c>
      <c r="N42" s="16"/>
    </row>
    <row r="43" spans="1:14">
      <c r="A43" s="12">
        <v>36</v>
      </c>
      <c r="B43" s="12" t="str">
        <f>REPLACE([1]第三周!B43,2,1,"*")</f>
        <v>赵*</v>
      </c>
      <c r="C43" s="12" t="str">
        <f>REPLACE([1]第三周!D43,1,7,"*")</f>
        <v>*20216</v>
      </c>
      <c r="D43" s="12">
        <v>10</v>
      </c>
      <c r="E43" s="15">
        <v>8</v>
      </c>
      <c r="F43" s="15">
        <v>9</v>
      </c>
      <c r="G43" s="15">
        <v>16</v>
      </c>
      <c r="H43" s="12">
        <v>7</v>
      </c>
      <c r="I43" s="15">
        <v>7</v>
      </c>
      <c r="J43" s="12">
        <v>6</v>
      </c>
      <c r="K43" s="12">
        <v>2.1</v>
      </c>
      <c r="L43" s="15">
        <v>5</v>
      </c>
      <c r="M43" s="12">
        <f t="shared" si="1"/>
        <v>70.1</v>
      </c>
      <c r="N43" s="16"/>
    </row>
    <row r="44" spans="1:14">
      <c r="A44" s="12">
        <v>37</v>
      </c>
      <c r="B44" s="14" t="str">
        <f>REPLACE([1]第三周!B44,2,1,"*")</f>
        <v>尹*坤</v>
      </c>
      <c r="C44" s="12" t="str">
        <f>REPLACE([1]第三周!D44,1,7,"*")</f>
        <v>*20204</v>
      </c>
      <c r="D44" s="12">
        <v>10</v>
      </c>
      <c r="E44" s="15">
        <v>10</v>
      </c>
      <c r="F44" s="15">
        <v>11</v>
      </c>
      <c r="G44" s="15">
        <v>15</v>
      </c>
      <c r="H44" s="12">
        <v>7</v>
      </c>
      <c r="I44" s="15">
        <v>8</v>
      </c>
      <c r="J44" s="12">
        <v>6</v>
      </c>
      <c r="K44" s="12">
        <v>3.8</v>
      </c>
      <c r="L44" s="15">
        <v>7.8</v>
      </c>
      <c r="M44" s="12">
        <f t="shared" si="1"/>
        <v>78.6</v>
      </c>
      <c r="N44" s="16"/>
    </row>
    <row r="45" spans="1:14">
      <c r="A45" s="12">
        <v>38</v>
      </c>
      <c r="B45" s="14" t="str">
        <f>REPLACE([1]第三周!B45,2,1,"*")</f>
        <v>侯*</v>
      </c>
      <c r="C45" s="12" t="str">
        <f>REPLACE([1]第三周!D45,1,7,"*")</f>
        <v>*20208</v>
      </c>
      <c r="D45" s="12">
        <v>10</v>
      </c>
      <c r="E45" s="15">
        <v>11</v>
      </c>
      <c r="F45" s="15">
        <v>10</v>
      </c>
      <c r="G45" s="15">
        <v>14</v>
      </c>
      <c r="H45" s="12">
        <v>7</v>
      </c>
      <c r="I45" s="15">
        <v>6</v>
      </c>
      <c r="J45" s="12">
        <v>6</v>
      </c>
      <c r="K45" s="12">
        <v>3.4</v>
      </c>
      <c r="L45" s="15">
        <v>8.4</v>
      </c>
      <c r="M45" s="12">
        <f t="shared" si="1"/>
        <v>75.8</v>
      </c>
      <c r="N45" s="16"/>
    </row>
    <row r="46" spans="1:14">
      <c r="A46" s="12">
        <v>39</v>
      </c>
      <c r="B46" s="14" t="str">
        <f>REPLACE([1]第三周!B46,2,1,"*")</f>
        <v>谢*娇</v>
      </c>
      <c r="C46" s="12" t="str">
        <f>REPLACE([1]第三周!D46,1,7,"*")</f>
        <v>*20215</v>
      </c>
      <c r="D46" s="12">
        <v>10</v>
      </c>
      <c r="E46" s="15">
        <v>9</v>
      </c>
      <c r="F46" s="15">
        <v>12</v>
      </c>
      <c r="G46" s="15">
        <v>13</v>
      </c>
      <c r="H46" s="12">
        <v>8</v>
      </c>
      <c r="I46" s="15">
        <v>7</v>
      </c>
      <c r="J46" s="12">
        <v>6</v>
      </c>
      <c r="K46" s="12">
        <v>3</v>
      </c>
      <c r="L46" s="15">
        <v>8.7</v>
      </c>
      <c r="M46" s="12">
        <f t="shared" si="1"/>
        <v>76.7</v>
      </c>
      <c r="N46" s="16"/>
    </row>
    <row r="47" spans="1:14">
      <c r="A47" s="12">
        <v>40</v>
      </c>
      <c r="B47" s="14" t="str">
        <f>REPLACE([1]第三周!B47,2,1,"*")</f>
        <v>毕*滢</v>
      </c>
      <c r="C47" s="12" t="str">
        <f>REPLACE([1]第三周!D47,1,7,"*")</f>
        <v>*10122</v>
      </c>
      <c r="D47" s="12">
        <v>10</v>
      </c>
      <c r="E47" s="15">
        <v>9</v>
      </c>
      <c r="F47" s="15">
        <v>9</v>
      </c>
      <c r="G47" s="15">
        <v>13</v>
      </c>
      <c r="H47" s="12">
        <v>8</v>
      </c>
      <c r="I47" s="15">
        <v>7</v>
      </c>
      <c r="J47" s="12">
        <v>6</v>
      </c>
      <c r="K47" s="12">
        <v>3</v>
      </c>
      <c r="L47" s="15">
        <v>7</v>
      </c>
      <c r="M47" s="12">
        <f t="shared" si="1"/>
        <v>72</v>
      </c>
      <c r="N47" s="16"/>
    </row>
    <row r="48" spans="1:14">
      <c r="A48" s="12">
        <v>41</v>
      </c>
      <c r="B48" s="14" t="str">
        <f>REPLACE([1]第三周!B48,2,1,"*")</f>
        <v>王*苗</v>
      </c>
      <c r="C48" s="12" t="str">
        <f>REPLACE([1]第三周!D48,1,7,"*")</f>
        <v>*50121</v>
      </c>
      <c r="D48" s="12">
        <v>10</v>
      </c>
      <c r="E48" s="15">
        <v>8</v>
      </c>
      <c r="F48" s="15">
        <v>10</v>
      </c>
      <c r="G48" s="15">
        <v>13</v>
      </c>
      <c r="H48" s="12">
        <v>7</v>
      </c>
      <c r="I48" s="15">
        <v>6</v>
      </c>
      <c r="J48" s="12">
        <v>6</v>
      </c>
      <c r="K48" s="12">
        <v>3</v>
      </c>
      <c r="L48" s="15">
        <v>7</v>
      </c>
      <c r="M48" s="12">
        <f t="shared" si="1"/>
        <v>70</v>
      </c>
      <c r="N48" s="16"/>
    </row>
    <row r="49" spans="1:14">
      <c r="A49" s="12">
        <v>42</v>
      </c>
      <c r="B49" s="14" t="str">
        <f>REPLACE([1]第三周!B49,2,1,"*")</f>
        <v>程*乐</v>
      </c>
      <c r="C49" s="12" t="str">
        <f>REPLACE([1]第三周!D49,1,7,"*")</f>
        <v>*20301</v>
      </c>
      <c r="D49" s="12">
        <v>8</v>
      </c>
      <c r="E49" s="12">
        <v>13</v>
      </c>
      <c r="F49" s="12">
        <v>13</v>
      </c>
      <c r="G49" s="15">
        <v>18</v>
      </c>
      <c r="H49" s="12">
        <v>8</v>
      </c>
      <c r="I49" s="12">
        <v>8</v>
      </c>
      <c r="J49" s="12">
        <v>6</v>
      </c>
      <c r="K49" s="12">
        <v>3</v>
      </c>
      <c r="L49" s="15">
        <v>8</v>
      </c>
      <c r="M49" s="12">
        <f t="shared" si="1"/>
        <v>85</v>
      </c>
      <c r="N49" s="16"/>
    </row>
    <row r="50" spans="1:14">
      <c r="A50" s="12">
        <v>43</v>
      </c>
      <c r="B50" s="14" t="str">
        <f>REPLACE([1]第三周!B50,2,1,"*")</f>
        <v>孙*</v>
      </c>
      <c r="C50" s="12" t="str">
        <f>REPLACE([1]第三周!D50,1,7,"*")</f>
        <v>*20302</v>
      </c>
      <c r="D50" s="12">
        <v>9</v>
      </c>
      <c r="E50" s="12">
        <v>15</v>
      </c>
      <c r="F50" s="12">
        <v>15</v>
      </c>
      <c r="G50" s="15">
        <v>17</v>
      </c>
      <c r="H50" s="12">
        <v>9</v>
      </c>
      <c r="I50" s="12">
        <v>7</v>
      </c>
      <c r="J50" s="12">
        <v>6</v>
      </c>
      <c r="K50" s="12">
        <v>4</v>
      </c>
      <c r="L50" s="15">
        <v>7</v>
      </c>
      <c r="M50" s="12">
        <f t="shared" si="1"/>
        <v>89</v>
      </c>
      <c r="N50" s="16"/>
    </row>
    <row r="51" spans="1:14">
      <c r="A51" s="12">
        <v>44</v>
      </c>
      <c r="B51" s="14" t="str">
        <f>REPLACE([1]第三周!B51,2,1,"*")</f>
        <v>赵*龙</v>
      </c>
      <c r="C51" s="12" t="str">
        <f>REPLACE([1]第三周!D51,1,7,"*")</f>
        <v>*20303</v>
      </c>
      <c r="D51" s="12">
        <v>7</v>
      </c>
      <c r="E51" s="12">
        <v>15</v>
      </c>
      <c r="F51" s="12">
        <v>14</v>
      </c>
      <c r="G51" s="15">
        <v>18</v>
      </c>
      <c r="H51" s="12">
        <v>9</v>
      </c>
      <c r="I51" s="12">
        <v>9</v>
      </c>
      <c r="J51" s="12">
        <v>6</v>
      </c>
      <c r="K51" s="12">
        <v>3</v>
      </c>
      <c r="L51" s="15">
        <v>8</v>
      </c>
      <c r="M51" s="12">
        <f t="shared" si="1"/>
        <v>89</v>
      </c>
      <c r="N51" s="16"/>
    </row>
    <row r="52" spans="1:14">
      <c r="A52" s="12">
        <v>45</v>
      </c>
      <c r="B52" s="14" t="str">
        <f>REPLACE([1]第三周!B52,2,1,"*")</f>
        <v>边*哲</v>
      </c>
      <c r="C52" s="12" t="str">
        <f>REPLACE([1]第三周!D52,1,7,"*")</f>
        <v>*20305</v>
      </c>
      <c r="D52" s="12">
        <v>7</v>
      </c>
      <c r="E52" s="17">
        <v>14</v>
      </c>
      <c r="F52" s="17">
        <v>12</v>
      </c>
      <c r="G52" s="17">
        <v>16</v>
      </c>
      <c r="H52" s="12">
        <v>8</v>
      </c>
      <c r="I52" s="17">
        <v>7</v>
      </c>
      <c r="J52" s="12">
        <v>6</v>
      </c>
      <c r="K52" s="17">
        <v>4</v>
      </c>
      <c r="L52" s="17">
        <v>6</v>
      </c>
      <c r="M52" s="12">
        <f t="shared" si="1"/>
        <v>80</v>
      </c>
      <c r="N52" s="16"/>
    </row>
    <row r="53" spans="1:14">
      <c r="A53" s="12">
        <v>46</v>
      </c>
      <c r="B53" s="14" t="str">
        <f>REPLACE([1]第三周!B53,2,1,"*")</f>
        <v>赵*霞</v>
      </c>
      <c r="C53" s="12" t="str">
        <f>REPLACE([1]第三周!D53,1,7,"*")</f>
        <v>*20306</v>
      </c>
      <c r="D53" s="12">
        <v>8</v>
      </c>
      <c r="E53" s="12">
        <v>12</v>
      </c>
      <c r="F53" s="12">
        <v>14</v>
      </c>
      <c r="G53" s="15">
        <v>17</v>
      </c>
      <c r="H53" s="12">
        <v>9</v>
      </c>
      <c r="I53" s="12">
        <v>7</v>
      </c>
      <c r="J53" s="12">
        <v>6</v>
      </c>
      <c r="K53" s="12">
        <v>3</v>
      </c>
      <c r="L53" s="15">
        <v>8</v>
      </c>
      <c r="M53" s="12">
        <f t="shared" si="1"/>
        <v>84</v>
      </c>
      <c r="N53" s="16"/>
    </row>
    <row r="54" spans="1:14">
      <c r="A54" s="12">
        <v>47</v>
      </c>
      <c r="B54" s="14" t="str">
        <f>REPLACE([1]第三周!B54,2,1,"*")</f>
        <v>刘*鸣</v>
      </c>
      <c r="C54" s="12" t="str">
        <f>REPLACE([1]第三周!D54,1,7,"*")</f>
        <v>*20307</v>
      </c>
      <c r="D54" s="12">
        <v>7</v>
      </c>
      <c r="E54" s="12">
        <v>13</v>
      </c>
      <c r="F54" s="12">
        <v>13</v>
      </c>
      <c r="G54" s="15">
        <v>16</v>
      </c>
      <c r="H54" s="12">
        <v>8</v>
      </c>
      <c r="I54" s="12">
        <v>8</v>
      </c>
      <c r="J54" s="12">
        <v>6</v>
      </c>
      <c r="K54" s="12">
        <v>4</v>
      </c>
      <c r="L54" s="15">
        <v>7</v>
      </c>
      <c r="M54" s="12">
        <f t="shared" si="1"/>
        <v>82</v>
      </c>
      <c r="N54" s="16"/>
    </row>
    <row r="55" spans="1:14">
      <c r="A55" s="12">
        <v>48</v>
      </c>
      <c r="B55" s="14" t="str">
        <f>REPLACE([1]第三周!B55,2,1,"*")</f>
        <v>魏*清</v>
      </c>
      <c r="C55" s="12" t="str">
        <f>REPLACE([1]第三周!D55,1,7,"*")</f>
        <v>*20308</v>
      </c>
      <c r="D55" s="12">
        <v>9</v>
      </c>
      <c r="E55" s="12">
        <v>15</v>
      </c>
      <c r="F55" s="12">
        <v>15</v>
      </c>
      <c r="G55" s="15">
        <v>18</v>
      </c>
      <c r="H55" s="12">
        <v>8</v>
      </c>
      <c r="I55" s="18">
        <v>8</v>
      </c>
      <c r="J55" s="12">
        <v>6</v>
      </c>
      <c r="K55" s="12">
        <v>4</v>
      </c>
      <c r="L55" s="15">
        <v>7</v>
      </c>
      <c r="M55" s="12">
        <f t="shared" si="1"/>
        <v>90</v>
      </c>
      <c r="N55" s="16"/>
    </row>
    <row r="56" spans="1:14">
      <c r="A56" s="12">
        <v>49</v>
      </c>
      <c r="B56" s="14" t="str">
        <f>REPLACE([1]第三周!B56,2,1,"*")</f>
        <v>王*如</v>
      </c>
      <c r="C56" s="12" t="str">
        <f>REPLACE([1]第三周!D56,1,7,"*")</f>
        <v>*20309</v>
      </c>
      <c r="D56" s="12">
        <v>9</v>
      </c>
      <c r="E56" s="12">
        <v>12</v>
      </c>
      <c r="F56" s="12">
        <v>15</v>
      </c>
      <c r="G56" s="15">
        <v>16</v>
      </c>
      <c r="H56" s="12">
        <v>8</v>
      </c>
      <c r="I56" s="15">
        <v>7</v>
      </c>
      <c r="J56" s="12">
        <v>6</v>
      </c>
      <c r="K56" s="12">
        <v>3</v>
      </c>
      <c r="L56" s="15">
        <v>8</v>
      </c>
      <c r="M56" s="12">
        <f t="shared" si="1"/>
        <v>84</v>
      </c>
      <c r="N56" s="16"/>
    </row>
    <row r="57" spans="1:14">
      <c r="A57" s="12">
        <v>50</v>
      </c>
      <c r="B57" s="14" t="str">
        <f>REPLACE([1]第三周!B57,2,1,"*")</f>
        <v>殷*蔚</v>
      </c>
      <c r="C57" s="12" t="str">
        <f>REPLACE([1]第三周!D57,1,7,"*")</f>
        <v>*20310</v>
      </c>
      <c r="D57" s="12">
        <v>8</v>
      </c>
      <c r="E57" s="12">
        <v>13</v>
      </c>
      <c r="F57" s="12">
        <v>14</v>
      </c>
      <c r="G57" s="15">
        <v>17</v>
      </c>
      <c r="H57" s="12">
        <v>9</v>
      </c>
      <c r="I57" s="12">
        <v>6</v>
      </c>
      <c r="J57" s="12">
        <v>6</v>
      </c>
      <c r="K57" s="12">
        <v>4</v>
      </c>
      <c r="L57" s="15">
        <v>6</v>
      </c>
      <c r="M57" s="12">
        <f t="shared" si="1"/>
        <v>83</v>
      </c>
      <c r="N57" s="16"/>
    </row>
    <row r="58" spans="1:14">
      <c r="A58" s="12">
        <v>51</v>
      </c>
      <c r="B58" s="14" t="str">
        <f>REPLACE([1]第三周!B58,2,1,"*")</f>
        <v>伏*涵瑜</v>
      </c>
      <c r="C58" s="12" t="str">
        <f>REPLACE([1]第三周!D58,1,7,"*")</f>
        <v>*20311</v>
      </c>
      <c r="D58" s="12">
        <v>9</v>
      </c>
      <c r="E58" s="15">
        <v>15</v>
      </c>
      <c r="F58" s="15">
        <v>15</v>
      </c>
      <c r="G58" s="15">
        <v>19</v>
      </c>
      <c r="H58" s="12">
        <v>9</v>
      </c>
      <c r="I58" s="15">
        <v>8</v>
      </c>
      <c r="J58" s="12">
        <v>6</v>
      </c>
      <c r="K58" s="12">
        <v>4</v>
      </c>
      <c r="L58" s="15">
        <v>9</v>
      </c>
      <c r="M58" s="12">
        <f t="shared" si="1"/>
        <v>94</v>
      </c>
      <c r="N58" s="16"/>
    </row>
    <row r="59" spans="1:14">
      <c r="A59" s="12">
        <v>52</v>
      </c>
      <c r="B59" s="14" t="str">
        <f>REPLACE([1]第三周!B59,2,1,"*")</f>
        <v>王*依</v>
      </c>
      <c r="C59" s="12" t="str">
        <f>REPLACE([1]第三周!D59,1,7,"*")</f>
        <v>*20312</v>
      </c>
      <c r="D59" s="12">
        <v>7</v>
      </c>
      <c r="E59" s="15">
        <v>12</v>
      </c>
      <c r="F59" s="15">
        <v>15</v>
      </c>
      <c r="G59" s="15">
        <v>19</v>
      </c>
      <c r="H59" s="12">
        <v>7</v>
      </c>
      <c r="I59" s="15">
        <v>8</v>
      </c>
      <c r="J59" s="12">
        <v>6</v>
      </c>
      <c r="K59" s="12">
        <v>3</v>
      </c>
      <c r="L59" s="15">
        <v>8</v>
      </c>
      <c r="M59" s="12">
        <f t="shared" si="1"/>
        <v>85</v>
      </c>
      <c r="N59" s="16"/>
    </row>
    <row r="60" spans="1:14">
      <c r="A60" s="12">
        <v>53</v>
      </c>
      <c r="B60" s="14" t="str">
        <f>REPLACE([1]第三周!B60,2,1,"*")</f>
        <v>刘*林</v>
      </c>
      <c r="C60" s="12" t="str">
        <f>REPLACE([1]第三周!D60,1,7,"*")</f>
        <v>*20313</v>
      </c>
      <c r="D60" s="12">
        <v>8</v>
      </c>
      <c r="E60" s="15">
        <v>15</v>
      </c>
      <c r="F60" s="15">
        <v>15</v>
      </c>
      <c r="G60" s="15">
        <v>18</v>
      </c>
      <c r="H60" s="12">
        <v>8</v>
      </c>
      <c r="I60" s="15">
        <v>8</v>
      </c>
      <c r="J60" s="12">
        <v>6</v>
      </c>
      <c r="K60" s="12">
        <v>4</v>
      </c>
      <c r="L60" s="15">
        <v>7</v>
      </c>
      <c r="M60" s="12">
        <f t="shared" si="1"/>
        <v>89</v>
      </c>
      <c r="N60" s="16"/>
    </row>
    <row r="61" spans="1:14">
      <c r="A61" s="12">
        <v>54</v>
      </c>
      <c r="B61" s="12" t="str">
        <f>REPLACE([1]第三周!B61,2,1,"*")</f>
        <v>陈*</v>
      </c>
      <c r="C61" s="12" t="str">
        <f>REPLACE([1]第三周!D61,1,7,"*")</f>
        <v>*20314</v>
      </c>
      <c r="D61" s="12">
        <v>7</v>
      </c>
      <c r="E61" s="15">
        <v>14</v>
      </c>
      <c r="F61" s="15">
        <v>13</v>
      </c>
      <c r="G61" s="15">
        <v>17</v>
      </c>
      <c r="H61" s="12">
        <v>9</v>
      </c>
      <c r="I61" s="15">
        <v>6</v>
      </c>
      <c r="J61" s="12">
        <v>6</v>
      </c>
      <c r="K61" s="12">
        <v>3</v>
      </c>
      <c r="L61" s="15">
        <v>8</v>
      </c>
      <c r="M61" s="12">
        <f t="shared" si="1"/>
        <v>83</v>
      </c>
      <c r="N61" s="16"/>
    </row>
    <row r="62" spans="1:14">
      <c r="A62" s="12">
        <v>55</v>
      </c>
      <c r="B62" s="14" t="str">
        <f>REPLACE([1]第三周!B62,2,1,"*")</f>
        <v>高*杰</v>
      </c>
      <c r="C62" s="12" t="str">
        <f>REPLACE([1]第三周!D62,1,7,"*")</f>
        <v>*20315</v>
      </c>
      <c r="D62" s="12">
        <v>8</v>
      </c>
      <c r="E62" s="15">
        <v>12</v>
      </c>
      <c r="F62" s="15">
        <v>14</v>
      </c>
      <c r="G62" s="15">
        <v>18</v>
      </c>
      <c r="H62" s="12">
        <v>8</v>
      </c>
      <c r="I62" s="15">
        <v>8</v>
      </c>
      <c r="J62" s="12">
        <v>6</v>
      </c>
      <c r="K62" s="12">
        <v>4</v>
      </c>
      <c r="L62" s="15">
        <v>8</v>
      </c>
      <c r="M62" s="12">
        <f t="shared" si="1"/>
        <v>86</v>
      </c>
      <c r="N62" s="16"/>
    </row>
    <row r="63" spans="1:14">
      <c r="A63" s="12">
        <v>56</v>
      </c>
      <c r="B63" s="12" t="str">
        <f>REPLACE([1]第三周!B63,2,1,"*")</f>
        <v>王*</v>
      </c>
      <c r="C63" s="12" t="str">
        <f>REPLACE([1]第三周!D63,1,7,"*")</f>
        <v>*20316</v>
      </c>
      <c r="D63" s="12">
        <v>9</v>
      </c>
      <c r="E63" s="15">
        <v>15</v>
      </c>
      <c r="F63" s="15">
        <v>15</v>
      </c>
      <c r="G63" s="15">
        <v>18</v>
      </c>
      <c r="H63" s="12">
        <v>7</v>
      </c>
      <c r="I63" s="15">
        <v>8</v>
      </c>
      <c r="J63" s="12">
        <v>6</v>
      </c>
      <c r="K63" s="12">
        <v>4</v>
      </c>
      <c r="L63" s="15">
        <v>7</v>
      </c>
      <c r="M63" s="12">
        <f t="shared" si="1"/>
        <v>89</v>
      </c>
      <c r="N63" s="16"/>
    </row>
    <row r="64" spans="1:14">
      <c r="A64" s="12">
        <v>57</v>
      </c>
      <c r="B64" s="14" t="str">
        <f>REPLACE([1]第三周!B64,2,1,"*")</f>
        <v>王*童</v>
      </c>
      <c r="C64" s="12" t="str">
        <f>REPLACE([1]第三周!D64,1,7,"*")</f>
        <v>*20317</v>
      </c>
      <c r="D64" s="12">
        <v>8</v>
      </c>
      <c r="E64" s="15">
        <v>13</v>
      </c>
      <c r="F64" s="15">
        <v>14</v>
      </c>
      <c r="G64" s="15">
        <v>17</v>
      </c>
      <c r="H64" s="12">
        <v>8</v>
      </c>
      <c r="I64" s="15">
        <v>7</v>
      </c>
      <c r="J64" s="12">
        <v>6</v>
      </c>
      <c r="K64" s="12">
        <v>3</v>
      </c>
      <c r="L64" s="15">
        <v>8</v>
      </c>
      <c r="M64" s="12">
        <f t="shared" si="1"/>
        <v>84</v>
      </c>
      <c r="N64" s="16"/>
    </row>
    <row r="65" spans="1:14">
      <c r="A65" s="12">
        <v>58</v>
      </c>
      <c r="B65" s="14" t="str">
        <f>REPLACE([1]第三周!B65,2,1,"*")</f>
        <v>刘*萌</v>
      </c>
      <c r="C65" s="12" t="str">
        <f>REPLACE([1]第三周!D65,1,7,"*")</f>
        <v>*20318</v>
      </c>
      <c r="D65" s="12">
        <v>7</v>
      </c>
      <c r="E65" s="15">
        <v>14</v>
      </c>
      <c r="F65" s="15">
        <v>14</v>
      </c>
      <c r="G65" s="15">
        <v>16</v>
      </c>
      <c r="H65" s="12">
        <v>8</v>
      </c>
      <c r="I65" s="15">
        <v>8</v>
      </c>
      <c r="J65" s="12">
        <v>6</v>
      </c>
      <c r="K65" s="12">
        <v>3</v>
      </c>
      <c r="L65" s="15">
        <v>7</v>
      </c>
      <c r="M65" s="12">
        <f t="shared" si="1"/>
        <v>83</v>
      </c>
      <c r="N65" s="16"/>
    </row>
    <row r="66" spans="1:14">
      <c r="A66" s="12">
        <v>59</v>
      </c>
      <c r="B66" s="14" t="str">
        <f>REPLACE([1]第三周!B66,2,1,"*")</f>
        <v>胡*鑫</v>
      </c>
      <c r="C66" s="12" t="str">
        <f>REPLACE([1]第三周!D66,1,7,"*")</f>
        <v>*20319</v>
      </c>
      <c r="D66" s="12">
        <v>9</v>
      </c>
      <c r="E66" s="15">
        <v>12</v>
      </c>
      <c r="F66" s="15">
        <v>13</v>
      </c>
      <c r="G66" s="15">
        <v>18</v>
      </c>
      <c r="H66" s="12">
        <v>7</v>
      </c>
      <c r="I66" s="15">
        <v>8</v>
      </c>
      <c r="J66" s="19">
        <v>6</v>
      </c>
      <c r="K66" s="12">
        <v>4</v>
      </c>
      <c r="L66" s="15">
        <v>7</v>
      </c>
      <c r="M66" s="12">
        <f t="shared" si="1"/>
        <v>84</v>
      </c>
      <c r="N66" s="16"/>
    </row>
    <row r="67" spans="1:14">
      <c r="A67" s="12">
        <v>60</v>
      </c>
      <c r="B67" s="14" t="str">
        <f>REPLACE([1]第三周!B67,2,1,"*")</f>
        <v>陈*菲</v>
      </c>
      <c r="C67" s="12" t="str">
        <f>REPLACE([1]第三周!D67,1,7,"*")</f>
        <v>*20320</v>
      </c>
      <c r="D67" s="12">
        <v>8</v>
      </c>
      <c r="E67" s="15">
        <v>12</v>
      </c>
      <c r="F67" s="15">
        <v>13</v>
      </c>
      <c r="G67" s="15">
        <v>16</v>
      </c>
      <c r="H67" s="12">
        <v>7</v>
      </c>
      <c r="I67" s="15">
        <v>8</v>
      </c>
      <c r="J67" s="12">
        <v>6</v>
      </c>
      <c r="K67" s="12">
        <v>2</v>
      </c>
      <c r="L67" s="15">
        <v>8</v>
      </c>
      <c r="M67" s="12">
        <f t="shared" si="1"/>
        <v>80</v>
      </c>
      <c r="N67" s="16"/>
    </row>
    <row r="68" spans="1:14">
      <c r="A68" s="12">
        <v>61</v>
      </c>
      <c r="B68" s="14" t="str">
        <f>REPLACE([1]第三周!B68,2,1,"*")</f>
        <v>曹*冠</v>
      </c>
      <c r="C68" s="12" t="str">
        <f>REPLACE([1]第三周!D68,1,7,"*")</f>
        <v>*20321</v>
      </c>
      <c r="D68" s="12">
        <v>8</v>
      </c>
      <c r="E68" s="15">
        <v>15</v>
      </c>
      <c r="F68" s="15">
        <v>15</v>
      </c>
      <c r="G68" s="15">
        <v>17</v>
      </c>
      <c r="H68" s="12">
        <v>9</v>
      </c>
      <c r="I68" s="15">
        <v>8</v>
      </c>
      <c r="J68" s="12">
        <v>6</v>
      </c>
      <c r="K68" s="12">
        <v>4</v>
      </c>
      <c r="L68" s="15">
        <v>7</v>
      </c>
      <c r="M68" s="12">
        <f t="shared" si="1"/>
        <v>89</v>
      </c>
      <c r="N68" s="16"/>
    </row>
    <row r="69" spans="1:14">
      <c r="A69" s="12">
        <v>62</v>
      </c>
      <c r="B69" s="14" t="str">
        <f>REPLACE([1]第三周!B69,2,1,"*")</f>
        <v>高*金</v>
      </c>
      <c r="C69" s="12" t="str">
        <f>REPLACE([1]第三周!D69,1,7,"*")</f>
        <v>*20322</v>
      </c>
      <c r="D69" s="12">
        <v>9</v>
      </c>
      <c r="E69" s="15">
        <v>15</v>
      </c>
      <c r="F69" s="15">
        <v>15</v>
      </c>
      <c r="G69" s="15">
        <v>19</v>
      </c>
      <c r="H69" s="12">
        <v>9</v>
      </c>
      <c r="I69" s="15">
        <v>9</v>
      </c>
      <c r="J69" s="12">
        <v>6</v>
      </c>
      <c r="K69" s="12">
        <v>4</v>
      </c>
      <c r="L69" s="15">
        <v>8</v>
      </c>
      <c r="M69" s="12">
        <f t="shared" si="1"/>
        <v>94</v>
      </c>
      <c r="N69" s="16"/>
    </row>
    <row r="70" spans="1:14">
      <c r="A70" s="12">
        <v>63</v>
      </c>
      <c r="B70" s="14" t="str">
        <f>REPLACE([1]第三周!B70,2,1,"*")</f>
        <v>朱*梅</v>
      </c>
      <c r="C70" s="12" t="str">
        <f>REPLACE([1]第三周!D70,1,7,"*")</f>
        <v>*20323</v>
      </c>
      <c r="D70" s="12">
        <v>7</v>
      </c>
      <c r="E70" s="15">
        <v>14</v>
      </c>
      <c r="F70" s="15">
        <v>14</v>
      </c>
      <c r="G70" s="15">
        <v>18</v>
      </c>
      <c r="H70" s="12">
        <v>9</v>
      </c>
      <c r="I70" s="15">
        <v>7</v>
      </c>
      <c r="J70" s="12">
        <v>6</v>
      </c>
      <c r="K70" s="12">
        <v>3</v>
      </c>
      <c r="L70" s="15">
        <v>7</v>
      </c>
      <c r="M70" s="12">
        <f t="shared" si="1"/>
        <v>85</v>
      </c>
      <c r="N70" s="16"/>
    </row>
    <row r="71" spans="1:14">
      <c r="A71" s="12">
        <v>64</v>
      </c>
      <c r="B71" s="14" t="str">
        <f>REPLACE([1]第三周!B71,2,1,"*")</f>
        <v>李*倩</v>
      </c>
      <c r="C71" s="12" t="str">
        <f>REPLACE([1]第三周!D71,1,7,"*")</f>
        <v>*20324</v>
      </c>
      <c r="D71" s="12">
        <v>8</v>
      </c>
      <c r="E71" s="15">
        <v>13</v>
      </c>
      <c r="F71" s="15">
        <v>14</v>
      </c>
      <c r="G71" s="15">
        <v>18</v>
      </c>
      <c r="H71" s="12">
        <v>8</v>
      </c>
      <c r="I71" s="15">
        <v>8</v>
      </c>
      <c r="J71" s="12">
        <v>6</v>
      </c>
      <c r="K71" s="12">
        <v>3</v>
      </c>
      <c r="L71" s="15">
        <v>8</v>
      </c>
      <c r="M71" s="12">
        <f t="shared" si="1"/>
        <v>86</v>
      </c>
      <c r="N71" s="16"/>
    </row>
    <row r="72" spans="1:14">
      <c r="A72" s="12">
        <v>65</v>
      </c>
      <c r="B72" s="14" t="str">
        <f>REPLACE([1]第三周!B72,2,1,"*")</f>
        <v>刘*玉</v>
      </c>
      <c r="C72" s="12" t="str">
        <f>REPLACE([1]第三周!D72,1,7,"*")</f>
        <v>*20402</v>
      </c>
      <c r="D72" s="12">
        <v>10</v>
      </c>
      <c r="E72" s="12">
        <v>13</v>
      </c>
      <c r="F72" s="12">
        <v>13</v>
      </c>
      <c r="G72" s="15">
        <v>16</v>
      </c>
      <c r="H72" s="12">
        <v>7</v>
      </c>
      <c r="I72" s="12">
        <v>6</v>
      </c>
      <c r="J72" s="12">
        <v>6</v>
      </c>
      <c r="K72" s="12">
        <v>3.4</v>
      </c>
      <c r="L72" s="15">
        <v>7.5</v>
      </c>
      <c r="M72" s="12">
        <f t="shared" si="1"/>
        <v>81.9</v>
      </c>
      <c r="N72" s="16"/>
    </row>
    <row r="73" spans="1:14">
      <c r="A73" s="12">
        <v>66</v>
      </c>
      <c r="B73" s="14" t="str">
        <f>REPLACE([1]第三周!B73,2,1,"*")</f>
        <v>李*冉</v>
      </c>
      <c r="C73" s="12" t="str">
        <f>REPLACE([1]第三周!D73,1,7,"*")</f>
        <v>*20403</v>
      </c>
      <c r="D73" s="12">
        <v>10</v>
      </c>
      <c r="E73" s="12">
        <v>13</v>
      </c>
      <c r="F73" s="12">
        <v>13</v>
      </c>
      <c r="G73" s="15">
        <v>17</v>
      </c>
      <c r="H73" s="12">
        <v>8</v>
      </c>
      <c r="I73" s="12">
        <v>8</v>
      </c>
      <c r="J73" s="12">
        <v>6</v>
      </c>
      <c r="K73" s="12">
        <v>3.6</v>
      </c>
      <c r="L73" s="15">
        <v>8.5</v>
      </c>
      <c r="M73" s="12">
        <f t="shared" si="1"/>
        <v>87.1</v>
      </c>
      <c r="N73" s="16"/>
    </row>
    <row r="74" spans="1:14">
      <c r="A74" s="12">
        <v>67</v>
      </c>
      <c r="B74" s="14" t="str">
        <f>REPLACE([1]第三周!B74,2,1,"*")</f>
        <v>李*豪</v>
      </c>
      <c r="C74" s="12" t="str">
        <f>REPLACE([1]第三周!D74,1,7,"*")</f>
        <v>*20404</v>
      </c>
      <c r="D74" s="12">
        <v>10</v>
      </c>
      <c r="E74" s="12">
        <v>15</v>
      </c>
      <c r="F74" s="12">
        <v>15</v>
      </c>
      <c r="G74" s="15">
        <v>17</v>
      </c>
      <c r="H74" s="12">
        <v>7</v>
      </c>
      <c r="I74" s="12">
        <v>7</v>
      </c>
      <c r="J74" s="12">
        <v>6</v>
      </c>
      <c r="K74" s="12">
        <v>3.6</v>
      </c>
      <c r="L74" s="15">
        <v>8</v>
      </c>
      <c r="M74" s="12">
        <f t="shared" si="1"/>
        <v>88.6</v>
      </c>
      <c r="N74" s="16"/>
    </row>
    <row r="75" spans="1:14">
      <c r="A75" s="12">
        <v>68</v>
      </c>
      <c r="B75" s="14" t="str">
        <f>REPLACE([1]第三周!B75,2,1,"*")</f>
        <v>张*林</v>
      </c>
      <c r="C75" s="12" t="str">
        <f>REPLACE([1]第三周!D75,1,7,"*")</f>
        <v>*20405</v>
      </c>
      <c r="D75" s="12">
        <v>10</v>
      </c>
      <c r="E75" s="12">
        <v>14</v>
      </c>
      <c r="F75" s="12">
        <v>13</v>
      </c>
      <c r="G75" s="15">
        <v>16</v>
      </c>
      <c r="H75" s="12">
        <v>7</v>
      </c>
      <c r="I75" s="12">
        <v>6</v>
      </c>
      <c r="J75" s="12">
        <v>6</v>
      </c>
      <c r="K75" s="12">
        <v>3.4</v>
      </c>
      <c r="L75" s="15">
        <v>7.5</v>
      </c>
      <c r="M75" s="12">
        <f t="shared" si="1"/>
        <v>82.9</v>
      </c>
      <c r="N75" s="16"/>
    </row>
    <row r="76" spans="1:14">
      <c r="A76" s="12">
        <v>69</v>
      </c>
      <c r="B76" s="14" t="str">
        <f>REPLACE([1]第三周!B76,2,1,"*")</f>
        <v>崔*萍</v>
      </c>
      <c r="C76" s="12" t="str">
        <f>REPLACE([1]第三周!D76,1,7,"*")</f>
        <v>*20406</v>
      </c>
      <c r="D76" s="12">
        <v>10</v>
      </c>
      <c r="E76" s="17">
        <v>13</v>
      </c>
      <c r="F76" s="17">
        <v>12</v>
      </c>
      <c r="G76" s="17">
        <v>17</v>
      </c>
      <c r="H76" s="12">
        <v>7</v>
      </c>
      <c r="I76" s="17">
        <v>8</v>
      </c>
      <c r="J76" s="12">
        <v>6</v>
      </c>
      <c r="K76" s="17">
        <v>3.6</v>
      </c>
      <c r="L76" s="17">
        <v>7.5</v>
      </c>
      <c r="M76" s="12">
        <f t="shared" si="1"/>
        <v>84.1</v>
      </c>
      <c r="N76" s="16"/>
    </row>
    <row r="77" spans="1:14">
      <c r="A77" s="12">
        <v>70</v>
      </c>
      <c r="B77" s="14" t="str">
        <f>REPLACE([1]第三周!B77,2,1,"*")</f>
        <v>朱*</v>
      </c>
      <c r="C77" s="12" t="str">
        <f>REPLACE([1]第三周!D77,1,7,"*")</f>
        <v>*20407</v>
      </c>
      <c r="D77" s="12">
        <v>10</v>
      </c>
      <c r="E77" s="12">
        <v>14</v>
      </c>
      <c r="F77" s="12">
        <v>14</v>
      </c>
      <c r="G77" s="15">
        <v>16</v>
      </c>
      <c r="H77" s="12">
        <v>7</v>
      </c>
      <c r="I77" s="12">
        <v>9</v>
      </c>
      <c r="J77" s="12">
        <v>6</v>
      </c>
      <c r="K77" s="12">
        <v>3.6</v>
      </c>
      <c r="L77" s="15">
        <v>7.5</v>
      </c>
      <c r="M77" s="12">
        <f t="shared" si="1"/>
        <v>87.1</v>
      </c>
      <c r="N77" s="16"/>
    </row>
    <row r="78" spans="1:14">
      <c r="A78" s="12">
        <v>71</v>
      </c>
      <c r="B78" s="14" t="str">
        <f>REPLACE([1]第三周!B78,2,1,"*")</f>
        <v>高*杰</v>
      </c>
      <c r="C78" s="12" t="str">
        <f>REPLACE([1]第三周!D78,1,7,"*")</f>
        <v>*20408</v>
      </c>
      <c r="D78" s="12">
        <v>10</v>
      </c>
      <c r="E78" s="12">
        <v>13</v>
      </c>
      <c r="F78" s="12">
        <v>11</v>
      </c>
      <c r="G78" s="15">
        <v>14</v>
      </c>
      <c r="H78" s="12">
        <v>6</v>
      </c>
      <c r="I78" s="12">
        <v>6</v>
      </c>
      <c r="J78" s="12">
        <v>6</v>
      </c>
      <c r="K78" s="12">
        <v>3.4</v>
      </c>
      <c r="L78" s="15">
        <v>7</v>
      </c>
      <c r="M78" s="12">
        <f t="shared" si="1"/>
        <v>76.4</v>
      </c>
      <c r="N78" s="16"/>
    </row>
    <row r="79" spans="1:14">
      <c r="A79" s="12">
        <v>72</v>
      </c>
      <c r="B79" s="14" t="str">
        <f>REPLACE([1]第三周!B79,2,1,"*")</f>
        <v>贾*顺</v>
      </c>
      <c r="C79" s="12" t="str">
        <f>REPLACE([1]第三周!D79,1,7,"*")</f>
        <v>*20409</v>
      </c>
      <c r="D79" s="12">
        <v>10</v>
      </c>
      <c r="E79" s="12">
        <v>13</v>
      </c>
      <c r="F79" s="12">
        <v>12</v>
      </c>
      <c r="G79" s="15">
        <v>15</v>
      </c>
      <c r="H79" s="12">
        <v>7</v>
      </c>
      <c r="I79" s="18">
        <v>8</v>
      </c>
      <c r="J79" s="12">
        <v>6</v>
      </c>
      <c r="K79" s="12">
        <v>3.4</v>
      </c>
      <c r="L79" s="15">
        <v>7.5</v>
      </c>
      <c r="M79" s="12">
        <f t="shared" si="1"/>
        <v>81.9</v>
      </c>
      <c r="N79" s="16"/>
    </row>
    <row r="80" spans="1:14">
      <c r="A80" s="12">
        <v>73</v>
      </c>
      <c r="B80" s="12" t="str">
        <f>REPLACE([1]第三周!B80,2,1,"*")</f>
        <v>姜*</v>
      </c>
      <c r="C80" s="12" t="str">
        <f>REPLACE([1]第三周!D80,1,7,"*")</f>
        <v>*20410</v>
      </c>
      <c r="D80" s="12">
        <v>10</v>
      </c>
      <c r="E80" s="12">
        <v>14</v>
      </c>
      <c r="F80" s="12">
        <v>14</v>
      </c>
      <c r="G80" s="15">
        <v>15</v>
      </c>
      <c r="H80" s="12">
        <v>8</v>
      </c>
      <c r="I80" s="15">
        <v>8</v>
      </c>
      <c r="J80" s="12">
        <v>6</v>
      </c>
      <c r="K80" s="12">
        <v>3.4</v>
      </c>
      <c r="L80" s="15">
        <v>7.5</v>
      </c>
      <c r="M80" s="12">
        <f t="shared" si="1"/>
        <v>85.9</v>
      </c>
      <c r="N80" s="16"/>
    </row>
    <row r="81" spans="1:14">
      <c r="A81" s="12">
        <v>74</v>
      </c>
      <c r="B81" s="14" t="str">
        <f>REPLACE([1]第三周!B81,2,1,"*")</f>
        <v>杨*晓</v>
      </c>
      <c r="C81" s="12" t="str">
        <f>REPLACE([1]第三周!D81,1,7,"*")</f>
        <v>*20411</v>
      </c>
      <c r="D81" s="12">
        <v>10</v>
      </c>
      <c r="E81" s="12">
        <v>13</v>
      </c>
      <c r="F81" s="12">
        <v>11</v>
      </c>
      <c r="G81" s="15">
        <v>15</v>
      </c>
      <c r="H81" s="12">
        <v>7</v>
      </c>
      <c r="I81" s="12">
        <v>6</v>
      </c>
      <c r="J81" s="12">
        <v>6</v>
      </c>
      <c r="K81" s="12">
        <v>3.6</v>
      </c>
      <c r="L81" s="15">
        <v>7.5</v>
      </c>
      <c r="M81" s="12">
        <f t="shared" si="1"/>
        <v>79.1</v>
      </c>
      <c r="N81" s="16"/>
    </row>
    <row r="82" spans="1:14">
      <c r="A82" s="12">
        <v>75</v>
      </c>
      <c r="B82" s="14" t="str">
        <f>REPLACE([1]第三周!B82,2,1,"*")</f>
        <v>赵*阳</v>
      </c>
      <c r="C82" s="12" t="str">
        <f>REPLACE([1]第三周!D82,1,7,"*")</f>
        <v>*20412</v>
      </c>
      <c r="D82" s="12">
        <v>10</v>
      </c>
      <c r="E82" s="15">
        <v>13</v>
      </c>
      <c r="F82" s="15">
        <v>14</v>
      </c>
      <c r="G82" s="15">
        <v>16</v>
      </c>
      <c r="H82" s="12">
        <v>7</v>
      </c>
      <c r="I82" s="15">
        <v>7</v>
      </c>
      <c r="J82" s="12">
        <v>6</v>
      </c>
      <c r="K82" s="12">
        <v>3.6</v>
      </c>
      <c r="L82" s="15">
        <v>7.5</v>
      </c>
      <c r="M82" s="12">
        <f t="shared" si="1"/>
        <v>84.1</v>
      </c>
      <c r="N82" s="16"/>
    </row>
    <row r="83" spans="1:14">
      <c r="A83" s="12">
        <v>76</v>
      </c>
      <c r="B83" s="14" t="str">
        <f>REPLACE([1]第三周!B83,2,1,"*")</f>
        <v>聂*凡</v>
      </c>
      <c r="C83" s="12" t="str">
        <f>REPLACE([1]第三周!D83,1,7,"*")</f>
        <v>*20413</v>
      </c>
      <c r="D83" s="12">
        <v>10</v>
      </c>
      <c r="E83" s="15">
        <v>13</v>
      </c>
      <c r="F83" s="15">
        <v>12</v>
      </c>
      <c r="G83" s="15">
        <v>16</v>
      </c>
      <c r="H83" s="12">
        <v>7</v>
      </c>
      <c r="I83" s="15">
        <v>7</v>
      </c>
      <c r="J83" s="12">
        <v>6</v>
      </c>
      <c r="K83" s="12">
        <v>3.6</v>
      </c>
      <c r="L83" s="15">
        <v>7</v>
      </c>
      <c r="M83" s="12">
        <f t="shared" si="1"/>
        <v>81.6</v>
      </c>
      <c r="N83" s="16"/>
    </row>
    <row r="84" spans="1:14">
      <c r="A84" s="12">
        <v>77</v>
      </c>
      <c r="B84" s="14" t="str">
        <f>REPLACE([1]第三周!B84,2,1,"*")</f>
        <v>张*铄</v>
      </c>
      <c r="C84" s="12" t="str">
        <f>REPLACE([1]第三周!D84,1,7,"*")</f>
        <v>*20414</v>
      </c>
      <c r="D84" s="12">
        <v>10</v>
      </c>
      <c r="E84" s="15">
        <v>13</v>
      </c>
      <c r="F84" s="15">
        <v>12</v>
      </c>
      <c r="G84" s="15">
        <v>17</v>
      </c>
      <c r="H84" s="12">
        <v>8</v>
      </c>
      <c r="I84" s="15">
        <v>8</v>
      </c>
      <c r="J84" s="12">
        <v>6</v>
      </c>
      <c r="K84" s="12">
        <v>3.6</v>
      </c>
      <c r="L84" s="15">
        <v>8.5</v>
      </c>
      <c r="M84" s="12">
        <f t="shared" si="1"/>
        <v>86.1</v>
      </c>
      <c r="N84" s="16"/>
    </row>
    <row r="85" spans="1:14">
      <c r="A85" s="12">
        <v>78</v>
      </c>
      <c r="B85" s="14" t="str">
        <f>REPLACE([1]第三周!B85,2,1,"*")</f>
        <v>孔*超</v>
      </c>
      <c r="C85" s="12" t="str">
        <f>REPLACE([1]第三周!D85,1,7,"*")</f>
        <v>*20415</v>
      </c>
      <c r="D85" s="12">
        <v>10</v>
      </c>
      <c r="E85" s="15">
        <v>14</v>
      </c>
      <c r="F85" s="15">
        <v>15</v>
      </c>
      <c r="G85" s="15">
        <v>19</v>
      </c>
      <c r="H85" s="12">
        <v>9</v>
      </c>
      <c r="I85" s="15">
        <v>9</v>
      </c>
      <c r="J85" s="12">
        <v>6</v>
      </c>
      <c r="K85" s="12">
        <v>4</v>
      </c>
      <c r="L85" s="15">
        <v>10</v>
      </c>
      <c r="M85" s="12">
        <f t="shared" si="1"/>
        <v>96</v>
      </c>
      <c r="N85" s="16"/>
    </row>
    <row r="86" spans="1:14">
      <c r="A86" s="12">
        <v>79</v>
      </c>
      <c r="B86" s="14" t="str">
        <f>REPLACE([1]第三周!B86,2,1,"*")</f>
        <v>丁*</v>
      </c>
      <c r="C86" s="12" t="str">
        <f>REPLACE([1]第三周!D86,1,7,"*")</f>
        <v>*20416</v>
      </c>
      <c r="D86" s="12">
        <v>10</v>
      </c>
      <c r="E86" s="15">
        <v>14</v>
      </c>
      <c r="F86" s="15">
        <v>14</v>
      </c>
      <c r="G86" s="15">
        <v>16</v>
      </c>
      <c r="H86" s="12">
        <v>7</v>
      </c>
      <c r="I86" s="15">
        <v>8</v>
      </c>
      <c r="J86" s="12">
        <v>6</v>
      </c>
      <c r="K86" s="12">
        <v>3.4</v>
      </c>
      <c r="L86" s="15">
        <v>8</v>
      </c>
      <c r="M86" s="12">
        <f t="shared" si="1"/>
        <v>86.4</v>
      </c>
      <c r="N86" s="16"/>
    </row>
    <row r="87" spans="1:14">
      <c r="A87" s="12">
        <v>80</v>
      </c>
      <c r="B87" s="14" t="str">
        <f>REPLACE([1]第三周!B87,2,1,"*")</f>
        <v>汪*</v>
      </c>
      <c r="C87" s="12" t="str">
        <f>REPLACE([1]第三周!D87,1,7,"*")</f>
        <v>*20417</v>
      </c>
      <c r="D87" s="12">
        <v>10</v>
      </c>
      <c r="E87" s="15">
        <v>13</v>
      </c>
      <c r="F87" s="15">
        <v>12</v>
      </c>
      <c r="G87" s="15">
        <v>16</v>
      </c>
      <c r="H87" s="12">
        <v>7</v>
      </c>
      <c r="I87" s="15">
        <v>9</v>
      </c>
      <c r="J87" s="12">
        <v>6</v>
      </c>
      <c r="K87" s="12">
        <v>3.4</v>
      </c>
      <c r="L87" s="15">
        <v>8</v>
      </c>
      <c r="M87" s="12">
        <f t="shared" si="1"/>
        <v>84.4</v>
      </c>
      <c r="N87" s="16"/>
    </row>
    <row r="88" spans="1:14">
      <c r="A88" s="12">
        <v>81</v>
      </c>
      <c r="B88" s="14" t="str">
        <f>REPLACE([1]第三周!B88,2,1,"*")</f>
        <v>王*月</v>
      </c>
      <c r="C88" s="12" t="str">
        <f>REPLACE([1]第三周!D88,1,7,"*")</f>
        <v>*20418</v>
      </c>
      <c r="D88" s="12">
        <v>10</v>
      </c>
      <c r="E88" s="15">
        <v>13</v>
      </c>
      <c r="F88" s="15">
        <v>15</v>
      </c>
      <c r="G88" s="15">
        <v>17</v>
      </c>
      <c r="H88" s="12">
        <v>8</v>
      </c>
      <c r="I88" s="15">
        <v>8</v>
      </c>
      <c r="J88" s="12">
        <v>6</v>
      </c>
      <c r="K88" s="12">
        <v>3.6</v>
      </c>
      <c r="L88" s="15">
        <v>8.5</v>
      </c>
      <c r="M88" s="12">
        <f t="shared" si="1"/>
        <v>89.1</v>
      </c>
      <c r="N88" s="16"/>
    </row>
    <row r="89" spans="1:14">
      <c r="A89" s="12">
        <v>82</v>
      </c>
      <c r="B89" s="14" t="str">
        <f>REPLACE([1]第三周!B89,2,1,"*")</f>
        <v>姜*超</v>
      </c>
      <c r="C89" s="12" t="str">
        <f>REPLACE([1]第三周!D89,1,7,"*")</f>
        <v>*20419</v>
      </c>
      <c r="D89" s="12">
        <v>10</v>
      </c>
      <c r="E89" s="15">
        <v>13</v>
      </c>
      <c r="F89" s="15">
        <v>14</v>
      </c>
      <c r="G89" s="15">
        <v>14</v>
      </c>
      <c r="H89" s="12">
        <v>6</v>
      </c>
      <c r="I89" s="15">
        <v>7</v>
      </c>
      <c r="J89" s="12">
        <v>6</v>
      </c>
      <c r="K89" s="12">
        <v>3.4</v>
      </c>
      <c r="L89" s="15">
        <v>7</v>
      </c>
      <c r="M89" s="12">
        <f t="shared" si="1"/>
        <v>80.4</v>
      </c>
      <c r="N89" s="16"/>
    </row>
    <row r="90" spans="1:14">
      <c r="A90" s="12">
        <v>83</v>
      </c>
      <c r="B90" s="14" t="str">
        <f>REPLACE([1]第三周!B90,2,1,"*")</f>
        <v>王*怡</v>
      </c>
      <c r="C90" s="12" t="str">
        <f>REPLACE([1]第三周!D90,1,7,"*")</f>
        <v>*20420</v>
      </c>
      <c r="D90" s="12">
        <v>10</v>
      </c>
      <c r="E90" s="15">
        <v>13</v>
      </c>
      <c r="F90" s="15">
        <v>12</v>
      </c>
      <c r="G90" s="15">
        <v>17</v>
      </c>
      <c r="H90" s="12">
        <v>8</v>
      </c>
      <c r="I90" s="15">
        <v>8</v>
      </c>
      <c r="J90" s="12">
        <v>6</v>
      </c>
      <c r="K90" s="12">
        <v>3.6</v>
      </c>
      <c r="L90" s="15">
        <v>8.8</v>
      </c>
      <c r="M90" s="12">
        <f t="shared" si="1"/>
        <v>86.4</v>
      </c>
      <c r="N90" s="16"/>
    </row>
    <row r="91" spans="1:14">
      <c r="A91" s="12">
        <v>84</v>
      </c>
      <c r="B91" s="14" t="str">
        <f>REPLACE([1]第三周!B91,2,1,"*")</f>
        <v>王*贺</v>
      </c>
      <c r="C91" s="12" t="str">
        <f>REPLACE([1]第三周!D91,1,7,"*")</f>
        <v>*20421</v>
      </c>
      <c r="D91" s="12">
        <v>10</v>
      </c>
      <c r="E91" s="15">
        <v>15</v>
      </c>
      <c r="F91" s="15">
        <v>15</v>
      </c>
      <c r="G91" s="15">
        <v>19</v>
      </c>
      <c r="H91" s="12">
        <v>9</v>
      </c>
      <c r="I91" s="15">
        <v>8</v>
      </c>
      <c r="J91" s="12">
        <v>6</v>
      </c>
      <c r="K91" s="12">
        <v>3.8</v>
      </c>
      <c r="L91" s="15">
        <v>10</v>
      </c>
      <c r="M91" s="12">
        <f t="shared" si="1"/>
        <v>95.8</v>
      </c>
      <c r="N91" s="16"/>
    </row>
    <row r="92" spans="1:14">
      <c r="A92" s="12">
        <v>85</v>
      </c>
      <c r="B92" s="14" t="str">
        <f>REPLACE([1]第三周!B92,2,1,"*")</f>
        <v>娄*彤</v>
      </c>
      <c r="C92" s="12" t="str">
        <f>REPLACE([1]第三周!D92,1,7,"*")</f>
        <v>*20422</v>
      </c>
      <c r="D92" s="12">
        <v>10</v>
      </c>
      <c r="E92" s="15">
        <v>14</v>
      </c>
      <c r="F92" s="15">
        <v>14</v>
      </c>
      <c r="G92" s="15">
        <v>15</v>
      </c>
      <c r="H92" s="12">
        <v>7</v>
      </c>
      <c r="I92" s="15">
        <v>7</v>
      </c>
      <c r="J92" s="12">
        <v>6</v>
      </c>
      <c r="K92" s="12">
        <v>3.4</v>
      </c>
      <c r="L92" s="15">
        <v>8</v>
      </c>
      <c r="M92" s="12">
        <f t="shared" ref="M92:M142" si="2">SUM(D92:L92)</f>
        <v>84.4</v>
      </c>
      <c r="N92" s="16"/>
    </row>
    <row r="93" spans="1:14">
      <c r="A93" s="12">
        <v>86</v>
      </c>
      <c r="B93" s="14" t="str">
        <f>REPLACE([1]第三周!B93,2,1,"*")</f>
        <v>董*彦</v>
      </c>
      <c r="C93" s="12" t="str">
        <f>REPLACE([1]第三周!D93,1,7,"*")</f>
        <v>*20423</v>
      </c>
      <c r="D93" s="12">
        <v>10</v>
      </c>
      <c r="E93" s="15">
        <v>14</v>
      </c>
      <c r="F93" s="15">
        <v>11</v>
      </c>
      <c r="G93" s="15">
        <v>15</v>
      </c>
      <c r="H93" s="12">
        <v>7</v>
      </c>
      <c r="I93" s="15">
        <v>7</v>
      </c>
      <c r="J93" s="12">
        <v>6</v>
      </c>
      <c r="K93" s="12">
        <v>3.4</v>
      </c>
      <c r="L93" s="15">
        <v>7.5</v>
      </c>
      <c r="M93" s="12">
        <f t="shared" si="2"/>
        <v>80.9</v>
      </c>
      <c r="N93" s="16"/>
    </row>
    <row r="94" spans="1:14">
      <c r="A94" s="12">
        <v>87</v>
      </c>
      <c r="B94" s="14" t="str">
        <f>REPLACE([1]第三周!B94,2,1,"*")</f>
        <v>朱*瑶</v>
      </c>
      <c r="C94" s="12" t="str">
        <f>REPLACE([1]第三周!D94,1,7,"*")</f>
        <v>*20424</v>
      </c>
      <c r="D94" s="12">
        <v>10</v>
      </c>
      <c r="E94" s="15">
        <v>13</v>
      </c>
      <c r="F94" s="15">
        <v>13</v>
      </c>
      <c r="G94" s="15">
        <v>17</v>
      </c>
      <c r="H94" s="12">
        <v>8</v>
      </c>
      <c r="I94" s="15">
        <v>8</v>
      </c>
      <c r="J94" s="12">
        <v>6</v>
      </c>
      <c r="K94" s="12">
        <v>3.6</v>
      </c>
      <c r="L94" s="15">
        <v>8.5</v>
      </c>
      <c r="M94" s="12">
        <f t="shared" si="2"/>
        <v>87.1</v>
      </c>
      <c r="N94" s="16"/>
    </row>
    <row r="95" spans="1:14">
      <c r="A95" s="12">
        <v>88</v>
      </c>
      <c r="B95" s="14" t="str">
        <f>REPLACE([1]第三周!B95,2,1,"*")</f>
        <v>赵*冰</v>
      </c>
      <c r="C95" s="12" t="str">
        <f>REPLACE([1]第三周!D95,1,7,"*")</f>
        <v>*20425</v>
      </c>
      <c r="D95" s="12">
        <v>10</v>
      </c>
      <c r="E95" s="15">
        <v>13</v>
      </c>
      <c r="F95" s="15">
        <v>13</v>
      </c>
      <c r="G95" s="15">
        <v>17</v>
      </c>
      <c r="H95" s="12">
        <v>8</v>
      </c>
      <c r="I95" s="15">
        <v>8</v>
      </c>
      <c r="J95" s="12">
        <v>6</v>
      </c>
      <c r="K95" s="12">
        <v>3.6</v>
      </c>
      <c r="L95" s="15">
        <v>8.5</v>
      </c>
      <c r="M95" s="12">
        <f t="shared" si="2"/>
        <v>87.1</v>
      </c>
      <c r="N95" s="16"/>
    </row>
    <row r="96" spans="1:14">
      <c r="A96" s="12">
        <v>89</v>
      </c>
      <c r="B96" s="14" t="str">
        <f>REPLACE([1]第三周!B96,2,1,"*")</f>
        <v>祭*衿</v>
      </c>
      <c r="C96" s="12" t="str">
        <f>REPLACE([1]第三周!D96,1,7,"*")</f>
        <v>*50101</v>
      </c>
      <c r="D96" s="20">
        <v>10</v>
      </c>
      <c r="E96" s="12">
        <v>14</v>
      </c>
      <c r="F96" s="12">
        <v>14</v>
      </c>
      <c r="G96" s="15">
        <v>17</v>
      </c>
      <c r="H96" s="12">
        <v>8</v>
      </c>
      <c r="I96" s="12">
        <v>7</v>
      </c>
      <c r="J96" s="12">
        <v>6</v>
      </c>
      <c r="K96" s="12">
        <v>3.6</v>
      </c>
      <c r="L96" s="15">
        <v>8.8</v>
      </c>
      <c r="M96" s="12">
        <f t="shared" si="2"/>
        <v>88.4</v>
      </c>
      <c r="N96" s="16"/>
    </row>
    <row r="97" spans="1:14">
      <c r="A97" s="12">
        <v>90</v>
      </c>
      <c r="B97" s="14" t="str">
        <f>REPLACE([1]第三周!B97,2,1,"*")</f>
        <v>刘*妤</v>
      </c>
      <c r="C97" s="12" t="str">
        <f>REPLACE([1]第三周!D97,1,7,"*")</f>
        <v>*50102</v>
      </c>
      <c r="D97" s="20">
        <v>10</v>
      </c>
      <c r="E97" s="12">
        <v>11</v>
      </c>
      <c r="F97" s="12">
        <v>11</v>
      </c>
      <c r="G97" s="15">
        <v>17</v>
      </c>
      <c r="H97" s="12">
        <v>7</v>
      </c>
      <c r="I97" s="12">
        <v>6</v>
      </c>
      <c r="J97" s="12">
        <v>6</v>
      </c>
      <c r="K97" s="12">
        <v>3</v>
      </c>
      <c r="L97" s="15">
        <v>7.8</v>
      </c>
      <c r="M97" s="12">
        <f t="shared" si="2"/>
        <v>78.8</v>
      </c>
      <c r="N97" s="16"/>
    </row>
    <row r="98" spans="1:14">
      <c r="A98" s="12">
        <v>91</v>
      </c>
      <c r="B98" s="12" t="str">
        <f>REPLACE([1]第三周!B98,2,1,"*")</f>
        <v>张*</v>
      </c>
      <c r="C98" s="12" t="str">
        <f>REPLACE([1]第三周!D98,1,7,"*")</f>
        <v>*50103</v>
      </c>
      <c r="D98" s="20">
        <v>10</v>
      </c>
      <c r="E98" s="12">
        <v>12</v>
      </c>
      <c r="F98" s="12">
        <v>11</v>
      </c>
      <c r="G98" s="15">
        <v>16</v>
      </c>
      <c r="H98" s="12">
        <v>7</v>
      </c>
      <c r="I98" s="12">
        <v>6</v>
      </c>
      <c r="J98" s="12">
        <v>6</v>
      </c>
      <c r="K98" s="12">
        <v>3.2</v>
      </c>
      <c r="L98" s="15">
        <v>8</v>
      </c>
      <c r="M98" s="12">
        <f t="shared" si="2"/>
        <v>79.2</v>
      </c>
      <c r="N98" s="16"/>
    </row>
    <row r="99" spans="1:14">
      <c r="A99" s="12">
        <v>92</v>
      </c>
      <c r="B99" s="14" t="str">
        <f>REPLACE([1]第三周!B99,2,1,"*")</f>
        <v>任*钰</v>
      </c>
      <c r="C99" s="12" t="str">
        <f>REPLACE([1]第三周!D99,1,7,"*")</f>
        <v>*50104</v>
      </c>
      <c r="D99" s="20">
        <v>10</v>
      </c>
      <c r="E99" s="12">
        <v>14</v>
      </c>
      <c r="F99" s="12">
        <v>14</v>
      </c>
      <c r="G99" s="15">
        <v>18</v>
      </c>
      <c r="H99" s="12">
        <v>8</v>
      </c>
      <c r="I99" s="12">
        <v>9</v>
      </c>
      <c r="J99" s="12">
        <v>6</v>
      </c>
      <c r="K99" s="12">
        <v>3.4</v>
      </c>
      <c r="L99" s="15">
        <v>8.6</v>
      </c>
      <c r="M99" s="12">
        <f t="shared" si="2"/>
        <v>91</v>
      </c>
      <c r="N99" s="16"/>
    </row>
    <row r="100" spans="1:14">
      <c r="A100" s="12">
        <v>93</v>
      </c>
      <c r="B100" s="14" t="str">
        <f>REPLACE([1]第三周!B100,2,1,"*")</f>
        <v>赵*然</v>
      </c>
      <c r="C100" s="12" t="str">
        <f>REPLACE([1]第三周!D100,1,7,"*")</f>
        <v>*50105</v>
      </c>
      <c r="D100" s="20">
        <v>10</v>
      </c>
      <c r="E100" s="17">
        <v>11</v>
      </c>
      <c r="F100" s="17">
        <v>13</v>
      </c>
      <c r="G100" s="17">
        <v>16</v>
      </c>
      <c r="H100" s="12">
        <v>6</v>
      </c>
      <c r="I100" s="17">
        <v>5</v>
      </c>
      <c r="J100" s="12">
        <v>6</v>
      </c>
      <c r="K100" s="17">
        <v>2.4</v>
      </c>
      <c r="L100" s="17">
        <v>7.2</v>
      </c>
      <c r="M100" s="12">
        <f t="shared" si="2"/>
        <v>76.6</v>
      </c>
      <c r="N100" s="16"/>
    </row>
    <row r="101" spans="1:14">
      <c r="A101" s="12">
        <v>94</v>
      </c>
      <c r="B101" s="12" t="str">
        <f>REPLACE([1]第三周!B101,2,1,"*")</f>
        <v>张*</v>
      </c>
      <c r="C101" s="12" t="str">
        <f>REPLACE([1]第三周!D101,1,7,"*")</f>
        <v>*50106</v>
      </c>
      <c r="D101" s="20">
        <v>10</v>
      </c>
      <c r="E101" s="12">
        <v>13</v>
      </c>
      <c r="F101" s="12">
        <v>11</v>
      </c>
      <c r="G101" s="15">
        <v>16</v>
      </c>
      <c r="H101" s="12">
        <v>7</v>
      </c>
      <c r="I101" s="12">
        <v>6</v>
      </c>
      <c r="J101" s="12">
        <v>6</v>
      </c>
      <c r="K101" s="12">
        <v>2.8</v>
      </c>
      <c r="L101" s="15">
        <v>7.8</v>
      </c>
      <c r="M101" s="12">
        <f t="shared" si="2"/>
        <v>79.6</v>
      </c>
      <c r="N101" s="16"/>
    </row>
    <row r="102" spans="1:14">
      <c r="A102" s="12">
        <v>95</v>
      </c>
      <c r="B102" s="14" t="str">
        <f>REPLACE([1]第三周!B102,2,1,"*")</f>
        <v>孙*泽</v>
      </c>
      <c r="C102" s="12" t="str">
        <f>REPLACE([1]第三周!D102,1,7,"*")</f>
        <v>*50107</v>
      </c>
      <c r="D102" s="20">
        <v>10</v>
      </c>
      <c r="E102" s="12">
        <v>11</v>
      </c>
      <c r="F102" s="12">
        <v>11</v>
      </c>
      <c r="G102" s="15">
        <v>17</v>
      </c>
      <c r="H102" s="12">
        <v>7</v>
      </c>
      <c r="I102" s="12">
        <v>7</v>
      </c>
      <c r="J102" s="12">
        <v>6</v>
      </c>
      <c r="K102" s="12">
        <v>3</v>
      </c>
      <c r="L102" s="15">
        <v>7.8</v>
      </c>
      <c r="M102" s="12">
        <f t="shared" si="2"/>
        <v>79.8</v>
      </c>
      <c r="N102" s="16"/>
    </row>
    <row r="103" spans="1:14">
      <c r="A103" s="12">
        <v>96</v>
      </c>
      <c r="B103" s="12" t="str">
        <f>REPLACE([1]第三周!B103,2,1,"*")</f>
        <v>王*</v>
      </c>
      <c r="C103" s="12" t="str">
        <f>REPLACE([1]第三周!D103,1,7,"*")</f>
        <v>*50108</v>
      </c>
      <c r="D103" s="20">
        <v>10</v>
      </c>
      <c r="E103" s="12">
        <v>13</v>
      </c>
      <c r="F103" s="12">
        <v>12</v>
      </c>
      <c r="G103" s="15">
        <v>18</v>
      </c>
      <c r="H103" s="12">
        <v>7</v>
      </c>
      <c r="I103" s="18">
        <v>7</v>
      </c>
      <c r="J103" s="12">
        <v>6</v>
      </c>
      <c r="K103" s="12">
        <v>3</v>
      </c>
      <c r="L103" s="15">
        <v>8</v>
      </c>
      <c r="M103" s="12">
        <f t="shared" si="2"/>
        <v>84</v>
      </c>
      <c r="N103" s="16"/>
    </row>
    <row r="104" spans="1:14">
      <c r="A104" s="12">
        <v>97</v>
      </c>
      <c r="B104" s="14" t="str">
        <f>REPLACE([1]第三周!B104,2,1,"*")</f>
        <v>宗*如</v>
      </c>
      <c r="C104" s="12" t="str">
        <f>REPLACE([1]第三周!D104,1,7,"*")</f>
        <v>*50109</v>
      </c>
      <c r="D104" s="20">
        <v>10</v>
      </c>
      <c r="E104" s="12">
        <v>13</v>
      </c>
      <c r="F104" s="12">
        <v>13</v>
      </c>
      <c r="G104" s="15">
        <v>17</v>
      </c>
      <c r="H104" s="12">
        <v>8</v>
      </c>
      <c r="I104" s="15">
        <v>7</v>
      </c>
      <c r="J104" s="12">
        <v>6</v>
      </c>
      <c r="K104" s="12">
        <v>4</v>
      </c>
      <c r="L104" s="15">
        <v>9.4</v>
      </c>
      <c r="M104" s="12">
        <f t="shared" si="2"/>
        <v>87.4</v>
      </c>
      <c r="N104" s="16"/>
    </row>
    <row r="105" spans="1:14">
      <c r="A105" s="12">
        <v>98</v>
      </c>
      <c r="B105" s="14" t="str">
        <f>REPLACE([1]第三周!B105,2,1,"*")</f>
        <v>王*越</v>
      </c>
      <c r="C105" s="12" t="str">
        <f>REPLACE([1]第三周!D105,1,7,"*")</f>
        <v>*50110</v>
      </c>
      <c r="D105" s="20">
        <v>10</v>
      </c>
      <c r="E105" s="12">
        <v>14</v>
      </c>
      <c r="F105" s="12">
        <v>14</v>
      </c>
      <c r="G105" s="15">
        <v>19</v>
      </c>
      <c r="H105" s="12">
        <v>9</v>
      </c>
      <c r="I105" s="12">
        <v>8</v>
      </c>
      <c r="J105" s="12">
        <v>6</v>
      </c>
      <c r="K105" s="12">
        <v>4</v>
      </c>
      <c r="L105" s="15">
        <v>10</v>
      </c>
      <c r="M105" s="12">
        <f t="shared" si="2"/>
        <v>94</v>
      </c>
      <c r="N105" s="16"/>
    </row>
    <row r="106" spans="1:14">
      <c r="A106" s="12">
        <v>99</v>
      </c>
      <c r="B106" s="14" t="str">
        <f>REPLACE([1]第三周!B106,2,1,"*")</f>
        <v>高*涵</v>
      </c>
      <c r="C106" s="12" t="str">
        <f>REPLACE([1]第三周!D106,1,7,"*")</f>
        <v>*50111</v>
      </c>
      <c r="D106" s="20">
        <v>10</v>
      </c>
      <c r="E106" s="15">
        <v>11</v>
      </c>
      <c r="F106" s="15">
        <v>11</v>
      </c>
      <c r="G106" s="15">
        <v>16</v>
      </c>
      <c r="H106" s="12">
        <v>7</v>
      </c>
      <c r="I106" s="15">
        <v>6</v>
      </c>
      <c r="J106" s="12">
        <v>6</v>
      </c>
      <c r="K106" s="12">
        <v>3.2</v>
      </c>
      <c r="L106" s="15">
        <v>7.8</v>
      </c>
      <c r="M106" s="12">
        <f t="shared" si="2"/>
        <v>78</v>
      </c>
      <c r="N106" s="16"/>
    </row>
    <row r="107" spans="1:14">
      <c r="A107" s="12">
        <v>100</v>
      </c>
      <c r="B107" s="14" t="str">
        <f>REPLACE([1]第三周!B107,2,1,"*")</f>
        <v>曲*莉</v>
      </c>
      <c r="C107" s="12" t="str">
        <f>REPLACE([1]第三周!D107,1,7,"*")</f>
        <v>*50112</v>
      </c>
      <c r="D107" s="20">
        <v>10</v>
      </c>
      <c r="E107" s="15">
        <v>14</v>
      </c>
      <c r="F107" s="15">
        <v>12</v>
      </c>
      <c r="G107" s="15">
        <v>17</v>
      </c>
      <c r="H107" s="12">
        <v>8</v>
      </c>
      <c r="I107" s="15">
        <v>7</v>
      </c>
      <c r="J107" s="12">
        <v>6</v>
      </c>
      <c r="K107" s="12">
        <v>3.8</v>
      </c>
      <c r="L107" s="15">
        <v>9</v>
      </c>
      <c r="M107" s="12">
        <f t="shared" si="2"/>
        <v>86.8</v>
      </c>
      <c r="N107" s="16"/>
    </row>
    <row r="108" spans="1:14">
      <c r="A108" s="12">
        <v>101</v>
      </c>
      <c r="B108" s="14" t="str">
        <f>REPLACE([1]第三周!B108,2,1,"*")</f>
        <v>王*婷</v>
      </c>
      <c r="C108" s="12" t="str">
        <f>REPLACE([1]第三周!D108,1,7,"*")</f>
        <v>*50113</v>
      </c>
      <c r="D108" s="20">
        <v>10</v>
      </c>
      <c r="E108" s="15">
        <v>14</v>
      </c>
      <c r="F108" s="15">
        <v>13</v>
      </c>
      <c r="G108" s="15">
        <v>19</v>
      </c>
      <c r="H108" s="12">
        <v>9</v>
      </c>
      <c r="I108" s="15">
        <v>8</v>
      </c>
      <c r="J108" s="12">
        <v>6</v>
      </c>
      <c r="K108" s="12">
        <v>4</v>
      </c>
      <c r="L108" s="15">
        <v>10</v>
      </c>
      <c r="M108" s="12">
        <f t="shared" si="2"/>
        <v>93</v>
      </c>
      <c r="N108" s="16"/>
    </row>
    <row r="109" spans="1:14">
      <c r="A109" s="12">
        <v>102</v>
      </c>
      <c r="B109" s="14" t="str">
        <f>REPLACE([1]第三周!B109,2,1,"*")</f>
        <v>韩*瑞</v>
      </c>
      <c r="C109" s="12" t="str">
        <f>REPLACE([1]第三周!D109,1,7,"*")</f>
        <v>*50114</v>
      </c>
      <c r="D109" s="20">
        <v>10</v>
      </c>
      <c r="E109" s="15">
        <v>11</v>
      </c>
      <c r="F109" s="15">
        <v>12</v>
      </c>
      <c r="G109" s="15">
        <v>16</v>
      </c>
      <c r="H109" s="12">
        <v>7</v>
      </c>
      <c r="I109" s="15">
        <v>7</v>
      </c>
      <c r="J109" s="12">
        <v>6</v>
      </c>
      <c r="K109" s="12">
        <v>3</v>
      </c>
      <c r="L109" s="15">
        <v>8</v>
      </c>
      <c r="M109" s="12">
        <f t="shared" si="2"/>
        <v>80</v>
      </c>
      <c r="N109" s="16"/>
    </row>
    <row r="110" spans="1:14">
      <c r="A110" s="12">
        <v>103</v>
      </c>
      <c r="B110" s="14" t="str">
        <f>REPLACE([1]第三周!B110,2,1,"*")</f>
        <v>赵*斌</v>
      </c>
      <c r="C110" s="12" t="str">
        <f>REPLACE([1]第三周!D110,1,7,"*")</f>
        <v>*50115</v>
      </c>
      <c r="D110" s="20">
        <v>10</v>
      </c>
      <c r="E110" s="15">
        <v>14</v>
      </c>
      <c r="F110" s="15">
        <v>12</v>
      </c>
      <c r="G110" s="15">
        <v>17</v>
      </c>
      <c r="H110" s="12">
        <v>8</v>
      </c>
      <c r="I110" s="15">
        <v>8</v>
      </c>
      <c r="J110" s="12">
        <v>6</v>
      </c>
      <c r="K110" s="12">
        <v>3.8</v>
      </c>
      <c r="L110" s="15">
        <v>9.2</v>
      </c>
      <c r="M110" s="12">
        <f t="shared" si="2"/>
        <v>88</v>
      </c>
      <c r="N110" s="16"/>
    </row>
    <row r="111" spans="1:14">
      <c r="A111" s="12">
        <v>104</v>
      </c>
      <c r="B111" s="12" t="str">
        <f>REPLACE([1]第三周!B111,2,1,"*")</f>
        <v>刘*</v>
      </c>
      <c r="C111" s="12" t="str">
        <f>REPLACE([1]第三周!D111,1,7,"*")</f>
        <v>*50116</v>
      </c>
      <c r="D111" s="20">
        <v>10</v>
      </c>
      <c r="E111" s="15">
        <v>11</v>
      </c>
      <c r="F111" s="15">
        <v>11</v>
      </c>
      <c r="G111" s="15">
        <v>16</v>
      </c>
      <c r="H111" s="12">
        <v>7</v>
      </c>
      <c r="I111" s="15">
        <v>6</v>
      </c>
      <c r="J111" s="12">
        <v>6</v>
      </c>
      <c r="K111" s="12">
        <v>3</v>
      </c>
      <c r="L111" s="15">
        <v>8.2</v>
      </c>
      <c r="M111" s="12">
        <f t="shared" si="2"/>
        <v>78.2</v>
      </c>
      <c r="N111" s="16"/>
    </row>
    <row r="112" spans="1:14">
      <c r="A112" s="12">
        <v>105</v>
      </c>
      <c r="B112" s="14" t="str">
        <f>REPLACE([1]第三周!B112,2,1,"*")</f>
        <v>刘*清</v>
      </c>
      <c r="C112" s="12" t="str">
        <f>REPLACE([1]第三周!D112,1,7,"*")</f>
        <v>*50117</v>
      </c>
      <c r="D112" s="20">
        <v>10</v>
      </c>
      <c r="E112" s="15">
        <v>11</v>
      </c>
      <c r="F112" s="15">
        <v>11</v>
      </c>
      <c r="G112" s="15">
        <v>16</v>
      </c>
      <c r="H112" s="12">
        <v>6</v>
      </c>
      <c r="I112" s="15">
        <v>5</v>
      </c>
      <c r="J112" s="12">
        <v>6</v>
      </c>
      <c r="K112" s="12">
        <v>2.4</v>
      </c>
      <c r="L112" s="15">
        <v>7.2</v>
      </c>
      <c r="M112" s="12">
        <f t="shared" si="2"/>
        <v>74.6</v>
      </c>
      <c r="N112" s="16"/>
    </row>
    <row r="113" spans="1:14">
      <c r="A113" s="12">
        <v>106</v>
      </c>
      <c r="B113" s="14" t="str">
        <f>REPLACE([1]第三周!B113,2,1,"*")</f>
        <v>高*杰</v>
      </c>
      <c r="C113" s="12" t="str">
        <f>REPLACE([1]第三周!D113,1,7,"*")</f>
        <v>*50118</v>
      </c>
      <c r="D113" s="20">
        <v>10</v>
      </c>
      <c r="E113" s="15">
        <v>13</v>
      </c>
      <c r="F113" s="15">
        <v>14</v>
      </c>
      <c r="G113" s="15">
        <v>16</v>
      </c>
      <c r="H113" s="12">
        <v>7</v>
      </c>
      <c r="I113" s="15">
        <v>7</v>
      </c>
      <c r="J113" s="12">
        <v>6</v>
      </c>
      <c r="K113" s="12">
        <v>3.6</v>
      </c>
      <c r="L113" s="15">
        <v>8.8</v>
      </c>
      <c r="M113" s="12">
        <f t="shared" si="2"/>
        <v>85.4</v>
      </c>
      <c r="N113" s="16"/>
    </row>
    <row r="114" spans="1:14">
      <c r="A114" s="12">
        <v>107</v>
      </c>
      <c r="B114" s="14" t="str">
        <f>REPLACE([1]第三周!B114,2,1,"*")</f>
        <v>吴*杰</v>
      </c>
      <c r="C114" s="12" t="str">
        <f>REPLACE([1]第三周!D114,1,7,"*")</f>
        <v>*50119</v>
      </c>
      <c r="D114" s="20">
        <v>10</v>
      </c>
      <c r="E114" s="15">
        <v>11</v>
      </c>
      <c r="F114" s="15">
        <v>11</v>
      </c>
      <c r="G114" s="15">
        <v>16</v>
      </c>
      <c r="H114" s="12">
        <v>7</v>
      </c>
      <c r="I114" s="15">
        <v>5</v>
      </c>
      <c r="J114" s="12">
        <v>6</v>
      </c>
      <c r="K114" s="12">
        <v>2.4</v>
      </c>
      <c r="L114" s="15">
        <v>7.2</v>
      </c>
      <c r="M114" s="12">
        <f t="shared" si="2"/>
        <v>75.6</v>
      </c>
      <c r="N114" s="16"/>
    </row>
    <row r="115" spans="1:14">
      <c r="A115" s="12">
        <v>108</v>
      </c>
      <c r="B115" s="14" t="str">
        <f>REPLACE([1]第三周!B115,2,1,"*")</f>
        <v>李*晴</v>
      </c>
      <c r="C115" s="12" t="str">
        <f>REPLACE([1]第三周!D115,1,7,"*")</f>
        <v>*50121</v>
      </c>
      <c r="D115" s="20">
        <v>10</v>
      </c>
      <c r="E115" s="15">
        <v>12</v>
      </c>
      <c r="F115" s="15">
        <v>13</v>
      </c>
      <c r="G115" s="15">
        <v>16</v>
      </c>
      <c r="H115" s="12">
        <v>8</v>
      </c>
      <c r="I115" s="15">
        <v>8</v>
      </c>
      <c r="J115" s="12">
        <v>6</v>
      </c>
      <c r="K115" s="12">
        <v>3.8</v>
      </c>
      <c r="L115" s="15">
        <v>9</v>
      </c>
      <c r="M115" s="12">
        <f t="shared" si="2"/>
        <v>85.8</v>
      </c>
      <c r="N115" s="16"/>
    </row>
    <row r="116" spans="1:14">
      <c r="A116" s="12">
        <v>109</v>
      </c>
      <c r="B116" s="14" t="str">
        <f>REPLACE([1]第三周!B116,2,1,"*")</f>
        <v>李*丹</v>
      </c>
      <c r="C116" s="12" t="str">
        <f>REPLACE([1]第三周!D116,1,7,"*")</f>
        <v>*50122</v>
      </c>
      <c r="D116" s="20">
        <v>10</v>
      </c>
      <c r="E116" s="15">
        <v>14</v>
      </c>
      <c r="F116" s="15">
        <v>13</v>
      </c>
      <c r="G116" s="15">
        <v>17</v>
      </c>
      <c r="H116" s="12">
        <v>8</v>
      </c>
      <c r="I116" s="15">
        <v>9</v>
      </c>
      <c r="J116" s="12">
        <v>6</v>
      </c>
      <c r="K116" s="12">
        <v>3</v>
      </c>
      <c r="L116" s="15">
        <v>8.2</v>
      </c>
      <c r="M116" s="12">
        <f t="shared" si="2"/>
        <v>88.2</v>
      </c>
      <c r="N116" s="16"/>
    </row>
    <row r="117" spans="1:14">
      <c r="A117" s="12">
        <v>110</v>
      </c>
      <c r="B117" s="14" t="str">
        <f>REPLACE([1]第三周!B117,2,1,"*")</f>
        <v>李*璐</v>
      </c>
      <c r="C117" s="12" t="str">
        <f>REPLACE([1]第三周!D117,1,7,"*")</f>
        <v>*50123</v>
      </c>
      <c r="D117" s="20">
        <v>10</v>
      </c>
      <c r="E117" s="15">
        <v>11</v>
      </c>
      <c r="F117" s="15">
        <v>12</v>
      </c>
      <c r="G117" s="15">
        <v>16</v>
      </c>
      <c r="H117" s="12">
        <v>7</v>
      </c>
      <c r="I117" s="15">
        <v>6</v>
      </c>
      <c r="J117" s="12">
        <v>6</v>
      </c>
      <c r="K117" s="12">
        <v>2.8</v>
      </c>
      <c r="L117" s="15">
        <v>7.8</v>
      </c>
      <c r="M117" s="12">
        <f t="shared" si="2"/>
        <v>78.6</v>
      </c>
      <c r="N117" s="16"/>
    </row>
    <row r="118" spans="1:14">
      <c r="A118" s="12">
        <v>111</v>
      </c>
      <c r="B118" s="14" t="str">
        <f>REPLACE([1]第三周!B118,2,1,"*")</f>
        <v>张*琛</v>
      </c>
      <c r="C118" s="12" t="str">
        <f>REPLACE([1]第三周!D118,1,7,"*")</f>
        <v>*50124</v>
      </c>
      <c r="D118" s="20">
        <v>10</v>
      </c>
      <c r="E118" s="15">
        <v>12</v>
      </c>
      <c r="F118" s="15">
        <v>11</v>
      </c>
      <c r="G118" s="15">
        <v>16</v>
      </c>
      <c r="H118" s="12">
        <v>7</v>
      </c>
      <c r="I118" s="15">
        <v>6</v>
      </c>
      <c r="J118" s="12">
        <v>6</v>
      </c>
      <c r="K118" s="12">
        <v>3</v>
      </c>
      <c r="L118" s="15">
        <v>8.2</v>
      </c>
      <c r="M118" s="12">
        <f t="shared" si="2"/>
        <v>79.2</v>
      </c>
      <c r="N118" s="16"/>
    </row>
    <row r="119" spans="1:14">
      <c r="A119" s="12">
        <v>112</v>
      </c>
      <c r="B119" s="14" t="str">
        <f>REPLACE([1]第三周!B119,2,1,"*")</f>
        <v> *念兴</v>
      </c>
      <c r="C119" s="12" t="str">
        <f>REPLACE([1]第三周!D119,1,7,"*")</f>
        <v>*50202</v>
      </c>
      <c r="D119" s="12">
        <v>10</v>
      </c>
      <c r="E119" s="12">
        <v>12</v>
      </c>
      <c r="F119" s="12">
        <v>15</v>
      </c>
      <c r="G119" s="15">
        <v>15</v>
      </c>
      <c r="H119" s="12">
        <v>5</v>
      </c>
      <c r="I119" s="12">
        <v>7</v>
      </c>
      <c r="J119" s="12">
        <v>6</v>
      </c>
      <c r="K119" s="12">
        <v>3.8</v>
      </c>
      <c r="L119" s="15">
        <v>7</v>
      </c>
      <c r="M119" s="12">
        <f t="shared" si="2"/>
        <v>80.8</v>
      </c>
      <c r="N119" s="16"/>
    </row>
    <row r="120" spans="1:14">
      <c r="A120" s="12">
        <v>113</v>
      </c>
      <c r="B120" s="12" t="str">
        <f>REPLACE([1]第三周!B120,2,1,"*")</f>
        <v>陈*</v>
      </c>
      <c r="C120" s="12" t="str">
        <f>REPLACE([1]第三周!D120,1,7,"*")</f>
        <v>*50221</v>
      </c>
      <c r="D120" s="12">
        <v>10</v>
      </c>
      <c r="E120" s="12">
        <v>11</v>
      </c>
      <c r="F120" s="12">
        <v>10</v>
      </c>
      <c r="G120" s="15">
        <v>13</v>
      </c>
      <c r="H120" s="12">
        <v>8</v>
      </c>
      <c r="I120" s="12">
        <v>7</v>
      </c>
      <c r="J120" s="12">
        <v>6</v>
      </c>
      <c r="K120" s="12">
        <v>2.6</v>
      </c>
      <c r="L120" s="15">
        <v>6</v>
      </c>
      <c r="M120" s="12">
        <f t="shared" si="2"/>
        <v>73.6</v>
      </c>
      <c r="N120" s="16"/>
    </row>
    <row r="121" spans="1:14">
      <c r="A121" s="12">
        <v>114</v>
      </c>
      <c r="B121" s="14" t="str">
        <f>REPLACE([1]第三周!B121,2,1,"*")</f>
        <v>陈*娇</v>
      </c>
      <c r="C121" s="12" t="str">
        <f>REPLACE([1]第三周!D121,1,7,"*")</f>
        <v>*50223</v>
      </c>
      <c r="D121" s="12">
        <v>10</v>
      </c>
      <c r="E121" s="12">
        <v>12</v>
      </c>
      <c r="F121" s="12">
        <v>10</v>
      </c>
      <c r="G121" s="15">
        <v>13</v>
      </c>
      <c r="H121" s="12">
        <v>7</v>
      </c>
      <c r="I121" s="12">
        <v>8</v>
      </c>
      <c r="J121" s="12">
        <v>6</v>
      </c>
      <c r="K121" s="12">
        <v>2.8</v>
      </c>
      <c r="L121" s="15">
        <v>6</v>
      </c>
      <c r="M121" s="12">
        <f t="shared" si="2"/>
        <v>74.8</v>
      </c>
      <c r="N121" s="16"/>
    </row>
    <row r="122" spans="1:14">
      <c r="A122" s="12">
        <v>115</v>
      </c>
      <c r="B122" s="14" t="str">
        <f>REPLACE([1]第三周!B122,2,1,"*")</f>
        <v>范*薇</v>
      </c>
      <c r="C122" s="12" t="str">
        <f>REPLACE([1]第三周!D122,1,7,"*")</f>
        <v>*50217</v>
      </c>
      <c r="D122" s="12">
        <v>10</v>
      </c>
      <c r="E122" s="12">
        <v>10</v>
      </c>
      <c r="F122" s="12">
        <v>10</v>
      </c>
      <c r="G122" s="15">
        <v>12</v>
      </c>
      <c r="H122" s="12">
        <v>7</v>
      </c>
      <c r="I122" s="12">
        <v>7</v>
      </c>
      <c r="J122" s="12">
        <v>6</v>
      </c>
      <c r="K122" s="12">
        <v>2.5</v>
      </c>
      <c r="L122" s="15">
        <v>5</v>
      </c>
      <c r="M122" s="12">
        <f t="shared" si="2"/>
        <v>69.5</v>
      </c>
      <c r="N122" s="16"/>
    </row>
    <row r="123" spans="1:14">
      <c r="A123" s="12">
        <v>116</v>
      </c>
      <c r="B123" s="14" t="str">
        <f>REPLACE([1]第三周!B123,2,1,"*")</f>
        <v>侯*琪</v>
      </c>
      <c r="C123" s="12" t="str">
        <f>REPLACE([1]第三周!D123,1,7,"*")</f>
        <v>*50207</v>
      </c>
      <c r="D123" s="12">
        <v>10</v>
      </c>
      <c r="E123" s="17">
        <v>10</v>
      </c>
      <c r="F123" s="17">
        <v>10</v>
      </c>
      <c r="G123" s="17">
        <v>10</v>
      </c>
      <c r="H123" s="12">
        <v>5</v>
      </c>
      <c r="I123" s="17">
        <v>5</v>
      </c>
      <c r="J123" s="12">
        <v>6</v>
      </c>
      <c r="K123" s="17">
        <v>2.7</v>
      </c>
      <c r="L123" s="17">
        <v>6</v>
      </c>
      <c r="M123" s="12">
        <f t="shared" si="2"/>
        <v>64.7</v>
      </c>
      <c r="N123" s="16"/>
    </row>
    <row r="124" spans="1:14">
      <c r="A124" s="12">
        <v>117</v>
      </c>
      <c r="B124" s="14" t="str">
        <f>REPLACE([1]第三周!B124,2,1,"*")</f>
        <v>李*伟</v>
      </c>
      <c r="C124" s="12" t="str">
        <f>REPLACE([1]第三周!D124,1,7,"*")</f>
        <v>*50201</v>
      </c>
      <c r="D124" s="12">
        <v>10</v>
      </c>
      <c r="E124" s="12">
        <v>14</v>
      </c>
      <c r="F124" s="12">
        <v>14</v>
      </c>
      <c r="G124" s="15">
        <v>15</v>
      </c>
      <c r="H124" s="12">
        <v>8</v>
      </c>
      <c r="I124" s="12">
        <v>7</v>
      </c>
      <c r="J124" s="12">
        <v>6</v>
      </c>
      <c r="K124" s="12">
        <v>3.3</v>
      </c>
      <c r="L124" s="15">
        <v>7</v>
      </c>
      <c r="M124" s="12">
        <f t="shared" si="2"/>
        <v>84.3</v>
      </c>
      <c r="N124" s="16"/>
    </row>
    <row r="125" spans="1:14">
      <c r="A125" s="12">
        <v>118</v>
      </c>
      <c r="B125" s="14" t="str">
        <f>REPLACE([1]第三周!B125,2,1,"*")</f>
        <v>李*儒</v>
      </c>
      <c r="C125" s="12" t="str">
        <f>REPLACE([1]第三周!D125,1,7,"*")</f>
        <v>*50209</v>
      </c>
      <c r="D125" s="12">
        <v>10</v>
      </c>
      <c r="E125" s="12">
        <v>10</v>
      </c>
      <c r="F125" s="12">
        <v>10</v>
      </c>
      <c r="G125" s="15">
        <v>14</v>
      </c>
      <c r="H125" s="12">
        <v>6</v>
      </c>
      <c r="I125" s="12">
        <v>7</v>
      </c>
      <c r="J125" s="12">
        <v>6</v>
      </c>
      <c r="K125" s="12">
        <v>2.7</v>
      </c>
      <c r="L125" s="15">
        <v>6</v>
      </c>
      <c r="M125" s="12">
        <f t="shared" si="2"/>
        <v>71.7</v>
      </c>
      <c r="N125" s="16"/>
    </row>
    <row r="126" spans="1:14">
      <c r="A126" s="12">
        <v>119</v>
      </c>
      <c r="B126" s="14" t="str">
        <f>REPLACE([1]第三周!B126,2,1,"*")</f>
        <v>刘*铭</v>
      </c>
      <c r="C126" s="12" t="str">
        <f>REPLACE([1]第三周!D126,1,7,"*")</f>
        <v>*50220</v>
      </c>
      <c r="D126" s="12">
        <v>10</v>
      </c>
      <c r="E126" s="12">
        <v>13</v>
      </c>
      <c r="F126" s="12">
        <v>14</v>
      </c>
      <c r="G126" s="15">
        <v>14</v>
      </c>
      <c r="H126" s="12">
        <v>4</v>
      </c>
      <c r="I126" s="18">
        <v>6</v>
      </c>
      <c r="J126" s="12">
        <v>6</v>
      </c>
      <c r="K126" s="12">
        <v>2.8</v>
      </c>
      <c r="L126" s="15">
        <v>7</v>
      </c>
      <c r="M126" s="12">
        <f t="shared" si="2"/>
        <v>76.8</v>
      </c>
      <c r="N126" s="17"/>
    </row>
    <row r="127" spans="1:14">
      <c r="A127" s="12">
        <v>120</v>
      </c>
      <c r="B127" s="14" t="str">
        <f>REPLACE([1]第三周!B127,2,1,"*")</f>
        <v>刘*昊</v>
      </c>
      <c r="C127" s="12" t="str">
        <f>REPLACE([1]第三周!D127,1,7,"*")</f>
        <v>*50204</v>
      </c>
      <c r="D127" s="12">
        <v>10</v>
      </c>
      <c r="E127" s="12">
        <v>10</v>
      </c>
      <c r="F127" s="12">
        <v>10</v>
      </c>
      <c r="G127" s="15">
        <v>10</v>
      </c>
      <c r="H127" s="12">
        <v>4</v>
      </c>
      <c r="I127" s="15">
        <v>6</v>
      </c>
      <c r="J127" s="12">
        <v>6</v>
      </c>
      <c r="K127" s="12">
        <v>2.5</v>
      </c>
      <c r="L127" s="15">
        <v>5</v>
      </c>
      <c r="M127" s="12">
        <f t="shared" si="2"/>
        <v>63.5</v>
      </c>
      <c r="N127" s="17"/>
    </row>
    <row r="128" spans="1:14">
      <c r="A128" s="12">
        <v>121</v>
      </c>
      <c r="B128" s="14" t="str">
        <f>REPLACE([1]第三周!B128,2,1,"*")</f>
        <v>宁*汐</v>
      </c>
      <c r="C128" s="12" t="str">
        <f>REPLACE([1]第三周!D128,1,7,"*")</f>
        <v>*50219</v>
      </c>
      <c r="D128" s="12">
        <v>10</v>
      </c>
      <c r="E128" s="12">
        <v>13</v>
      </c>
      <c r="F128" s="12">
        <v>10</v>
      </c>
      <c r="G128" s="15">
        <v>15</v>
      </c>
      <c r="H128" s="12">
        <v>7</v>
      </c>
      <c r="I128" s="12">
        <v>7</v>
      </c>
      <c r="J128" s="12">
        <v>6</v>
      </c>
      <c r="K128" s="12">
        <v>3.1</v>
      </c>
      <c r="L128" s="15">
        <v>7</v>
      </c>
      <c r="M128" s="12">
        <f t="shared" si="2"/>
        <v>78.1</v>
      </c>
      <c r="N128" s="17"/>
    </row>
    <row r="129" spans="1:14">
      <c r="A129" s="12">
        <v>122</v>
      </c>
      <c r="B129" s="14" t="str">
        <f>REPLACE([1]第三周!B129,2,1,"*")</f>
        <v>宁*淼</v>
      </c>
      <c r="C129" s="12" t="str">
        <f>REPLACE([1]第三周!D129,1,7,"*")</f>
        <v>*50211</v>
      </c>
      <c r="D129" s="12">
        <v>10</v>
      </c>
      <c r="E129" s="15">
        <v>14</v>
      </c>
      <c r="F129" s="15">
        <v>10</v>
      </c>
      <c r="G129" s="15">
        <v>14</v>
      </c>
      <c r="H129" s="12">
        <v>8</v>
      </c>
      <c r="I129" s="15">
        <v>6</v>
      </c>
      <c r="J129" s="12">
        <v>6</v>
      </c>
      <c r="K129" s="12">
        <v>2.7</v>
      </c>
      <c r="L129" s="15">
        <v>6</v>
      </c>
      <c r="M129" s="12">
        <f t="shared" si="2"/>
        <v>76.7</v>
      </c>
      <c r="N129" s="17"/>
    </row>
    <row r="130" spans="1:14">
      <c r="A130" s="12">
        <v>123</v>
      </c>
      <c r="B130" s="14" t="str">
        <f>REPLACE([1]第三周!B130,2,1,"*")</f>
        <v>王*尚</v>
      </c>
      <c r="C130" s="12" t="str">
        <f>REPLACE([1]第三周!D130,1,7,"*")</f>
        <v>*50206</v>
      </c>
      <c r="D130" s="12">
        <v>10</v>
      </c>
      <c r="E130" s="15">
        <v>12</v>
      </c>
      <c r="F130" s="15">
        <v>14</v>
      </c>
      <c r="G130" s="15">
        <v>13</v>
      </c>
      <c r="H130" s="12">
        <v>5</v>
      </c>
      <c r="I130" s="15">
        <v>7</v>
      </c>
      <c r="J130" s="12">
        <v>6</v>
      </c>
      <c r="K130" s="12" t="s">
        <v>22</v>
      </c>
      <c r="L130" s="15">
        <v>6</v>
      </c>
      <c r="M130" s="12">
        <f t="shared" si="2"/>
        <v>73</v>
      </c>
      <c r="N130" s="17"/>
    </row>
    <row r="131" spans="1:14">
      <c r="A131" s="12">
        <v>124</v>
      </c>
      <c r="B131" s="14" t="str">
        <f>REPLACE([1]第三周!B131,2,1,"*")</f>
        <v>王*璐</v>
      </c>
      <c r="C131" s="12" t="str">
        <f>REPLACE([1]第三周!D131,1,7,"*")</f>
        <v>*50216</v>
      </c>
      <c r="D131" s="12">
        <v>10</v>
      </c>
      <c r="E131" s="15">
        <v>14</v>
      </c>
      <c r="F131" s="15">
        <v>13</v>
      </c>
      <c r="G131" s="15">
        <v>15</v>
      </c>
      <c r="H131" s="12">
        <v>7</v>
      </c>
      <c r="I131" s="15">
        <v>8</v>
      </c>
      <c r="J131" s="12">
        <v>6</v>
      </c>
      <c r="K131" s="12">
        <v>3.1</v>
      </c>
      <c r="L131" s="15">
        <v>8</v>
      </c>
      <c r="M131" s="12">
        <f t="shared" si="2"/>
        <v>84.1</v>
      </c>
      <c r="N131" s="17"/>
    </row>
    <row r="132" spans="1:14">
      <c r="A132" s="12">
        <v>125</v>
      </c>
      <c r="B132" s="14" t="str">
        <f>REPLACE([1]第三周!B132,2,1,"*")</f>
        <v>王*超</v>
      </c>
      <c r="C132" s="12" t="str">
        <f>REPLACE([1]第三周!D132,1,7,"*")</f>
        <v>*50212</v>
      </c>
      <c r="D132" s="12">
        <v>10</v>
      </c>
      <c r="E132" s="15">
        <v>15</v>
      </c>
      <c r="F132" s="15">
        <v>10</v>
      </c>
      <c r="G132" s="15">
        <v>13</v>
      </c>
      <c r="H132" s="12">
        <v>8</v>
      </c>
      <c r="I132" s="15">
        <v>4</v>
      </c>
      <c r="J132" s="12">
        <v>6</v>
      </c>
      <c r="K132" s="12">
        <v>3.5</v>
      </c>
      <c r="L132" s="15">
        <v>6</v>
      </c>
      <c r="M132" s="12">
        <f t="shared" si="2"/>
        <v>75.5</v>
      </c>
      <c r="N132" s="17"/>
    </row>
    <row r="133" spans="1:14">
      <c r="A133" s="12">
        <v>126</v>
      </c>
      <c r="B133" s="14" t="str">
        <f>REPLACE([1]第三周!B133,2,1,"*")</f>
        <v>王*凝</v>
      </c>
      <c r="C133" s="12" t="str">
        <f>REPLACE([1]第三周!D133,1,7,"*")</f>
        <v>*50205</v>
      </c>
      <c r="D133" s="12">
        <v>10</v>
      </c>
      <c r="E133" s="15">
        <v>13</v>
      </c>
      <c r="F133" s="15">
        <v>13</v>
      </c>
      <c r="G133" s="15">
        <v>17</v>
      </c>
      <c r="H133" s="12">
        <v>8</v>
      </c>
      <c r="I133" s="15">
        <v>7</v>
      </c>
      <c r="J133" s="12">
        <v>6</v>
      </c>
      <c r="K133" s="12">
        <v>3.1</v>
      </c>
      <c r="L133" s="15">
        <v>8</v>
      </c>
      <c r="M133" s="12">
        <f t="shared" si="2"/>
        <v>85.1</v>
      </c>
      <c r="N133" s="17"/>
    </row>
    <row r="134" spans="1:14">
      <c r="A134" s="12">
        <v>127</v>
      </c>
      <c r="B134" s="14" t="str">
        <f>REPLACE([1]第三周!B134,2,1,"*")</f>
        <v>王*焮</v>
      </c>
      <c r="C134" s="12" t="str">
        <f>REPLACE([1]第三周!D134,1,7,"*")</f>
        <v>*50215</v>
      </c>
      <c r="D134" s="12">
        <v>10</v>
      </c>
      <c r="E134" s="15">
        <v>10</v>
      </c>
      <c r="F134" s="15">
        <v>10</v>
      </c>
      <c r="G134" s="15">
        <v>13</v>
      </c>
      <c r="H134" s="12">
        <v>5</v>
      </c>
      <c r="I134" s="15">
        <v>6</v>
      </c>
      <c r="J134" s="12">
        <v>6</v>
      </c>
      <c r="K134" s="12">
        <v>2.5</v>
      </c>
      <c r="L134" s="15">
        <v>5</v>
      </c>
      <c r="M134" s="12">
        <f t="shared" si="2"/>
        <v>67.5</v>
      </c>
      <c r="N134" s="17"/>
    </row>
    <row r="135" spans="1:14">
      <c r="A135" s="12">
        <v>128</v>
      </c>
      <c r="B135" s="14" t="str">
        <f>REPLACE([1]第三周!B135,2,1,"*")</f>
        <v>向*维</v>
      </c>
      <c r="C135" s="12" t="str">
        <f>REPLACE([1]第三周!D135,1,7,"*")</f>
        <v>*50224</v>
      </c>
      <c r="D135" s="12">
        <v>10</v>
      </c>
      <c r="E135" s="15">
        <v>11</v>
      </c>
      <c r="F135" s="15">
        <v>10</v>
      </c>
      <c r="G135" s="15">
        <v>13</v>
      </c>
      <c r="H135" s="12">
        <v>5</v>
      </c>
      <c r="I135" s="15">
        <v>6</v>
      </c>
      <c r="J135" s="12">
        <v>6</v>
      </c>
      <c r="K135" s="12">
        <v>2.5</v>
      </c>
      <c r="L135" s="15">
        <v>6</v>
      </c>
      <c r="M135" s="12">
        <f t="shared" si="2"/>
        <v>69.5</v>
      </c>
      <c r="N135" s="17"/>
    </row>
    <row r="136" spans="1:14">
      <c r="A136" s="12">
        <v>129</v>
      </c>
      <c r="B136" s="14" t="str">
        <f>REPLACE([1]第三周!B136,2,1,"*")</f>
        <v>杨*怡</v>
      </c>
      <c r="C136" s="12" t="str">
        <f>REPLACE([1]第三周!D136,1,7,"*")</f>
        <v>*50218</v>
      </c>
      <c r="D136" s="12">
        <v>10</v>
      </c>
      <c r="E136" s="15">
        <v>14</v>
      </c>
      <c r="F136" s="15">
        <v>14</v>
      </c>
      <c r="G136" s="15">
        <v>17</v>
      </c>
      <c r="H136" s="12">
        <v>7</v>
      </c>
      <c r="I136" s="15">
        <v>8</v>
      </c>
      <c r="J136" s="12">
        <v>6</v>
      </c>
      <c r="K136" s="21">
        <v>3</v>
      </c>
      <c r="L136" s="15">
        <v>8</v>
      </c>
      <c r="M136" s="12">
        <f t="shared" si="2"/>
        <v>87</v>
      </c>
      <c r="N136" s="17"/>
    </row>
    <row r="137" spans="1:14">
      <c r="A137" s="12">
        <v>130</v>
      </c>
      <c r="B137" s="14" t="str">
        <f>REPLACE([1]第三周!B137,2,1,"*")</f>
        <v>于*然</v>
      </c>
      <c r="C137" s="12" t="str">
        <f>REPLACE([1]第三周!D137,1,7,"*")</f>
        <v>*50210</v>
      </c>
      <c r="D137" s="12">
        <v>10</v>
      </c>
      <c r="E137" s="15">
        <v>11</v>
      </c>
      <c r="F137" s="15">
        <v>10</v>
      </c>
      <c r="G137" s="15">
        <v>12</v>
      </c>
      <c r="H137" s="12">
        <v>7</v>
      </c>
      <c r="I137" s="15">
        <v>6</v>
      </c>
      <c r="J137" s="12">
        <v>6</v>
      </c>
      <c r="K137" s="12">
        <v>2.6</v>
      </c>
      <c r="L137" s="15">
        <v>6</v>
      </c>
      <c r="M137" s="12">
        <f t="shared" si="2"/>
        <v>70.6</v>
      </c>
      <c r="N137" s="17"/>
    </row>
    <row r="138" spans="1:14">
      <c r="A138" s="12">
        <v>131</v>
      </c>
      <c r="B138" s="14" t="str">
        <f>REPLACE([1]第三周!B138,2,1,"*")</f>
        <v>岳*威</v>
      </c>
      <c r="C138" s="12" t="str">
        <f>REPLACE([1]第三周!D138,1,7,"*")</f>
        <v>*50222</v>
      </c>
      <c r="D138" s="12">
        <v>10</v>
      </c>
      <c r="E138" s="15">
        <v>11</v>
      </c>
      <c r="F138" s="15">
        <v>10</v>
      </c>
      <c r="G138" s="15">
        <v>16</v>
      </c>
      <c r="H138" s="12">
        <v>5</v>
      </c>
      <c r="I138" s="15">
        <v>6</v>
      </c>
      <c r="J138" s="12">
        <v>6</v>
      </c>
      <c r="K138" s="12">
        <v>2.4</v>
      </c>
      <c r="L138" s="15">
        <v>7</v>
      </c>
      <c r="M138" s="12">
        <f t="shared" si="2"/>
        <v>73.4</v>
      </c>
      <c r="N138" s="17"/>
    </row>
    <row r="139" spans="1:14">
      <c r="A139" s="12">
        <v>132</v>
      </c>
      <c r="B139" s="14" t="str">
        <f>REPLACE([1]第三周!B139,2,1,"*")</f>
        <v>张*月</v>
      </c>
      <c r="C139" s="12" t="str">
        <f>REPLACE([1]第三周!D139,1,7,"*")</f>
        <v>*50203</v>
      </c>
      <c r="D139" s="12">
        <v>10</v>
      </c>
      <c r="E139" s="15">
        <v>14</v>
      </c>
      <c r="F139" s="15">
        <v>13</v>
      </c>
      <c r="G139" s="15">
        <v>14</v>
      </c>
      <c r="H139" s="12">
        <v>7</v>
      </c>
      <c r="I139" s="15">
        <v>7</v>
      </c>
      <c r="J139" s="12">
        <v>6</v>
      </c>
      <c r="K139" s="21">
        <v>3</v>
      </c>
      <c r="L139" s="15">
        <v>7</v>
      </c>
      <c r="M139" s="12">
        <f t="shared" si="2"/>
        <v>81</v>
      </c>
      <c r="N139" s="17"/>
    </row>
    <row r="140" spans="1:14">
      <c r="A140" s="12">
        <v>133</v>
      </c>
      <c r="B140" s="14" t="str">
        <f>REPLACE([1]第三周!B140,2,1,"*")</f>
        <v>赵*岩</v>
      </c>
      <c r="C140" s="12" t="str">
        <f>REPLACE([1]第三周!D140,1,7,"*")</f>
        <v>*50208</v>
      </c>
      <c r="D140" s="12">
        <v>10</v>
      </c>
      <c r="E140" s="15">
        <v>12</v>
      </c>
      <c r="F140" s="15">
        <v>10</v>
      </c>
      <c r="G140" s="15">
        <v>15</v>
      </c>
      <c r="H140" s="12">
        <v>7</v>
      </c>
      <c r="I140" s="15">
        <v>7</v>
      </c>
      <c r="J140" s="12">
        <v>6</v>
      </c>
      <c r="K140" s="12">
        <v>2.6</v>
      </c>
      <c r="L140" s="15">
        <v>6</v>
      </c>
      <c r="M140" s="12">
        <f t="shared" si="2"/>
        <v>75.6</v>
      </c>
      <c r="N140" s="17"/>
    </row>
    <row r="141" spans="1:14">
      <c r="A141" s="12">
        <v>134</v>
      </c>
      <c r="B141" s="14" t="str">
        <f>REPLACE([1]第三周!B141,2,1,"*")</f>
        <v>赵*文</v>
      </c>
      <c r="C141" s="12" t="str">
        <f>REPLACE([1]第三周!D141,1,7,"*")</f>
        <v>*50214</v>
      </c>
      <c r="D141" s="12">
        <v>10</v>
      </c>
      <c r="E141" s="15">
        <v>12</v>
      </c>
      <c r="F141" s="15">
        <v>13</v>
      </c>
      <c r="G141" s="15">
        <v>11</v>
      </c>
      <c r="H141" s="12">
        <v>8</v>
      </c>
      <c r="I141" s="15">
        <v>6</v>
      </c>
      <c r="J141" s="12">
        <v>6</v>
      </c>
      <c r="K141" s="12">
        <v>2.6</v>
      </c>
      <c r="L141" s="15">
        <v>6</v>
      </c>
      <c r="M141" s="12">
        <f t="shared" si="2"/>
        <v>74.6</v>
      </c>
      <c r="N141" s="17"/>
    </row>
    <row r="142" spans="1:14">
      <c r="A142" s="12">
        <v>135</v>
      </c>
      <c r="B142" s="14" t="str">
        <f>REPLACE([1]第三周!B142,2,1,"*")</f>
        <v>李*豪</v>
      </c>
      <c r="C142" s="12" t="str">
        <f>REPLACE([1]第三周!D142,1,7,"*")</f>
        <v>*60101</v>
      </c>
      <c r="D142" s="12">
        <v>5</v>
      </c>
      <c r="E142" s="12">
        <v>9</v>
      </c>
      <c r="F142" s="12">
        <v>8</v>
      </c>
      <c r="G142" s="15">
        <v>9</v>
      </c>
      <c r="H142" s="12">
        <v>7</v>
      </c>
      <c r="I142" s="12">
        <v>6</v>
      </c>
      <c r="J142" s="12">
        <v>4</v>
      </c>
      <c r="K142" s="12">
        <v>2.8</v>
      </c>
      <c r="L142" s="15">
        <v>6</v>
      </c>
      <c r="M142" s="12">
        <f t="shared" si="2"/>
        <v>56.8</v>
      </c>
      <c r="N142" s="17"/>
    </row>
    <row r="143" spans="1:14">
      <c r="A143" s="12">
        <v>136</v>
      </c>
      <c r="B143" s="14" t="str">
        <f>REPLACE([1]第三周!B143,2,1,"*")</f>
        <v>唐*乐</v>
      </c>
      <c r="C143" s="12" t="str">
        <f>REPLACE([1]第三周!D143,1,7,"*")</f>
        <v>*60102</v>
      </c>
      <c r="D143" s="12">
        <v>8</v>
      </c>
      <c r="E143" s="12">
        <v>11</v>
      </c>
      <c r="F143" s="12">
        <v>10</v>
      </c>
      <c r="G143" s="15">
        <v>14</v>
      </c>
      <c r="H143" s="12">
        <v>8</v>
      </c>
      <c r="I143" s="12">
        <v>9</v>
      </c>
      <c r="J143" s="12">
        <v>5</v>
      </c>
      <c r="K143" s="12">
        <v>3</v>
      </c>
      <c r="L143" s="15">
        <v>8</v>
      </c>
      <c r="M143" s="12">
        <v>76</v>
      </c>
      <c r="N143" s="17"/>
    </row>
    <row r="144" spans="1:14">
      <c r="A144" s="12">
        <v>137</v>
      </c>
      <c r="B144" s="14" t="str">
        <f>REPLACE([1]第三周!B144,2,1,"*")</f>
        <v>吴*怡</v>
      </c>
      <c r="C144" s="12" t="str">
        <f>REPLACE([1]第三周!D144,1,7,"*")</f>
        <v>*60103</v>
      </c>
      <c r="D144" s="12">
        <v>9</v>
      </c>
      <c r="E144" s="12">
        <v>14</v>
      </c>
      <c r="F144" s="12">
        <v>14</v>
      </c>
      <c r="G144" s="15">
        <v>15</v>
      </c>
      <c r="H144" s="12">
        <v>9</v>
      </c>
      <c r="I144" s="12">
        <v>9.5</v>
      </c>
      <c r="J144" s="12">
        <v>5</v>
      </c>
      <c r="K144" s="12">
        <v>3.5</v>
      </c>
      <c r="L144" s="15">
        <v>9.5</v>
      </c>
      <c r="M144" s="12">
        <f t="shared" ref="M144:M146" si="3">D144+E144+F144+G144+H144+I144+J144+K144+L144</f>
        <v>88.5</v>
      </c>
      <c r="N144" s="17"/>
    </row>
    <row r="145" spans="1:14">
      <c r="A145" s="14">
        <v>138</v>
      </c>
      <c r="B145" s="14" t="str">
        <f>REPLACE([1]第三周!B145,2,1,"*")</f>
        <v>程*潇</v>
      </c>
      <c r="C145" s="12" t="str">
        <f>REPLACE([1]第三周!D145,1,7,"*")</f>
        <v>*60104</v>
      </c>
      <c r="D145" s="12">
        <v>8</v>
      </c>
      <c r="E145" s="12">
        <v>9</v>
      </c>
      <c r="F145" s="12">
        <v>12</v>
      </c>
      <c r="G145" s="15">
        <v>13</v>
      </c>
      <c r="H145" s="12">
        <v>9</v>
      </c>
      <c r="I145" s="12">
        <v>7.5</v>
      </c>
      <c r="J145" s="12">
        <v>4</v>
      </c>
      <c r="K145" s="12">
        <v>3</v>
      </c>
      <c r="L145" s="15">
        <v>7</v>
      </c>
      <c r="M145" s="12">
        <f t="shared" si="3"/>
        <v>72.5</v>
      </c>
      <c r="N145" s="17"/>
    </row>
    <row r="146" spans="1:14">
      <c r="A146" s="12">
        <v>139</v>
      </c>
      <c r="B146" s="14" t="str">
        <f>REPLACE([1]第三周!B146,2,1,"*")</f>
        <v>王*洋</v>
      </c>
      <c r="C146" s="12" t="str">
        <f>REPLACE([1]第三周!D146,1,7,"*")</f>
        <v>*60105</v>
      </c>
      <c r="D146" s="12">
        <v>7</v>
      </c>
      <c r="E146" s="17">
        <v>10</v>
      </c>
      <c r="F146" s="17">
        <v>9</v>
      </c>
      <c r="G146" s="17">
        <v>13</v>
      </c>
      <c r="H146" s="12">
        <v>8</v>
      </c>
      <c r="I146" s="17">
        <v>8</v>
      </c>
      <c r="J146" s="12">
        <v>5</v>
      </c>
      <c r="K146" s="17">
        <v>2.9</v>
      </c>
      <c r="L146" s="17">
        <v>6.5</v>
      </c>
      <c r="M146" s="12">
        <f t="shared" si="3"/>
        <v>69.4</v>
      </c>
      <c r="N146" s="17"/>
    </row>
    <row r="147" spans="1:14">
      <c r="A147" s="12">
        <v>140</v>
      </c>
      <c r="B147" s="14" t="str">
        <f>REPLACE([1]第三周!B147,2,1,"*")</f>
        <v>江*涵</v>
      </c>
      <c r="C147" s="12" t="str">
        <f>REPLACE([1]第三周!D147,1,7,"*")</f>
        <v>*60106</v>
      </c>
      <c r="D147" s="12">
        <v>7</v>
      </c>
      <c r="E147" s="12">
        <v>10</v>
      </c>
      <c r="F147" s="12">
        <v>9</v>
      </c>
      <c r="G147" s="15">
        <v>12</v>
      </c>
      <c r="H147" s="12">
        <v>9</v>
      </c>
      <c r="I147" s="12">
        <v>8</v>
      </c>
      <c r="J147" s="12">
        <v>5</v>
      </c>
      <c r="K147" s="12">
        <v>3</v>
      </c>
      <c r="L147" s="15">
        <v>7</v>
      </c>
      <c r="M147" s="12">
        <f>D147+E147+G147+F147+H147+I147+J147+K147+L147</f>
        <v>70</v>
      </c>
      <c r="N147" s="17"/>
    </row>
    <row r="148" spans="1:14">
      <c r="A148" s="12">
        <v>141</v>
      </c>
      <c r="B148" s="14" t="str">
        <f>REPLACE([1]第三周!B148,2,1,"*")</f>
        <v>赵*阳</v>
      </c>
      <c r="C148" s="12" t="str">
        <f>REPLACE([1]第三周!D148,1,7,"*")</f>
        <v>*60107</v>
      </c>
      <c r="D148" s="12">
        <v>7</v>
      </c>
      <c r="E148" s="12">
        <v>11</v>
      </c>
      <c r="F148" s="12">
        <v>10</v>
      </c>
      <c r="G148" s="15">
        <v>14</v>
      </c>
      <c r="H148" s="12">
        <v>7</v>
      </c>
      <c r="I148" s="12">
        <v>7.5</v>
      </c>
      <c r="J148" s="12">
        <v>4</v>
      </c>
      <c r="K148" s="12">
        <v>3</v>
      </c>
      <c r="L148" s="15">
        <v>8</v>
      </c>
      <c r="M148" s="12">
        <f t="shared" ref="M148:M157" si="4">D148+E148+F148+G148+H148+I148+J148+K148+L148</f>
        <v>71.5</v>
      </c>
      <c r="N148" s="17"/>
    </row>
    <row r="149" spans="1:14">
      <c r="A149" s="12">
        <v>142</v>
      </c>
      <c r="B149" s="14" t="str">
        <f>REPLACE([1]第三周!B149,2,1,"*")</f>
        <v>梁*思</v>
      </c>
      <c r="C149" s="12" t="str">
        <f>REPLACE([1]第三周!D149,1,7,"*")</f>
        <v>*60108</v>
      </c>
      <c r="D149" s="12">
        <v>7</v>
      </c>
      <c r="E149" s="12">
        <v>11</v>
      </c>
      <c r="F149" s="12">
        <v>10</v>
      </c>
      <c r="G149" s="15">
        <v>12</v>
      </c>
      <c r="H149" s="12">
        <v>8</v>
      </c>
      <c r="I149" s="18">
        <v>8</v>
      </c>
      <c r="J149" s="12">
        <v>5</v>
      </c>
      <c r="K149" s="12">
        <v>3.1</v>
      </c>
      <c r="L149" s="15">
        <v>8</v>
      </c>
      <c r="M149" s="12">
        <f t="shared" si="4"/>
        <v>72.1</v>
      </c>
      <c r="N149" s="17"/>
    </row>
    <row r="150" spans="1:14">
      <c r="A150" s="12">
        <v>143</v>
      </c>
      <c r="B150" s="12" t="str">
        <f>REPLACE([1]第三周!B150,2,1,"*")</f>
        <v>韩*</v>
      </c>
      <c r="C150" s="12" t="str">
        <f>REPLACE([1]第三周!D150,1,7,"*")</f>
        <v>*60109</v>
      </c>
      <c r="D150" s="12">
        <v>8</v>
      </c>
      <c r="E150" s="12">
        <v>11</v>
      </c>
      <c r="F150" s="12">
        <v>13</v>
      </c>
      <c r="G150" s="15">
        <v>14</v>
      </c>
      <c r="H150" s="12">
        <v>8</v>
      </c>
      <c r="I150" s="15">
        <v>8</v>
      </c>
      <c r="J150" s="12">
        <v>5</v>
      </c>
      <c r="K150" s="12">
        <v>3.2</v>
      </c>
      <c r="L150" s="15">
        <v>7.8</v>
      </c>
      <c r="M150" s="12">
        <f t="shared" si="4"/>
        <v>78</v>
      </c>
      <c r="N150" s="17"/>
    </row>
    <row r="151" spans="1:14">
      <c r="A151" s="12">
        <v>144</v>
      </c>
      <c r="B151" s="14" t="str">
        <f>REPLACE([1]第三周!B151,2,1,"*")</f>
        <v>徐*</v>
      </c>
      <c r="C151" s="12" t="str">
        <f>REPLACE([1]第三周!D151,1,7,"*")</f>
        <v>*60110</v>
      </c>
      <c r="D151" s="12">
        <v>6</v>
      </c>
      <c r="E151" s="12">
        <v>10</v>
      </c>
      <c r="F151" s="12">
        <v>10</v>
      </c>
      <c r="G151" s="15">
        <v>15</v>
      </c>
      <c r="H151" s="12">
        <v>8</v>
      </c>
      <c r="I151" s="12">
        <v>8.5</v>
      </c>
      <c r="J151" s="12">
        <v>4</v>
      </c>
      <c r="K151" s="12">
        <v>2.6</v>
      </c>
      <c r="L151" s="15">
        <v>8</v>
      </c>
      <c r="M151" s="12">
        <f t="shared" si="4"/>
        <v>72.1</v>
      </c>
      <c r="N151" s="17"/>
    </row>
    <row r="152" spans="1:14">
      <c r="A152" s="12">
        <v>145</v>
      </c>
      <c r="B152" s="14" t="str">
        <f>REPLACE([1]第三周!B152,2,1,"*")</f>
        <v>于*婷</v>
      </c>
      <c r="C152" s="12" t="str">
        <f>REPLACE([1]第三周!D152,1,7,"*")</f>
        <v>*60111</v>
      </c>
      <c r="D152" s="12">
        <v>7</v>
      </c>
      <c r="E152" s="15">
        <v>10</v>
      </c>
      <c r="F152" s="15">
        <v>10</v>
      </c>
      <c r="G152" s="15">
        <v>15</v>
      </c>
      <c r="H152" s="12">
        <v>6</v>
      </c>
      <c r="I152" s="15">
        <v>9</v>
      </c>
      <c r="J152" s="12">
        <v>4</v>
      </c>
      <c r="K152" s="12">
        <v>2.9</v>
      </c>
      <c r="L152" s="15">
        <v>8</v>
      </c>
      <c r="M152" s="12">
        <f t="shared" si="4"/>
        <v>71.9</v>
      </c>
      <c r="N152" s="17"/>
    </row>
    <row r="153" spans="1:14">
      <c r="A153" s="12">
        <v>146</v>
      </c>
      <c r="B153" s="14" t="str">
        <f>REPLACE([1]第三周!B153,2,1,"*")</f>
        <v>王*民</v>
      </c>
      <c r="C153" s="12" t="str">
        <f>REPLACE([1]第三周!D153,1,7,"*")</f>
        <v>*60113</v>
      </c>
      <c r="D153" s="12">
        <v>6</v>
      </c>
      <c r="E153" s="15">
        <v>13</v>
      </c>
      <c r="F153" s="15">
        <v>12</v>
      </c>
      <c r="G153" s="15">
        <v>11</v>
      </c>
      <c r="H153" s="12">
        <v>7</v>
      </c>
      <c r="I153" s="15">
        <v>8</v>
      </c>
      <c r="J153" s="12">
        <v>5</v>
      </c>
      <c r="K153" s="12">
        <v>2.7</v>
      </c>
      <c r="L153" s="15">
        <v>7</v>
      </c>
      <c r="M153" s="12">
        <f t="shared" si="4"/>
        <v>71.7</v>
      </c>
      <c r="N153" s="17"/>
    </row>
    <row r="154" spans="1:14">
      <c r="A154" s="12">
        <v>147</v>
      </c>
      <c r="B154" s="14" t="str">
        <f>REPLACE([1]第三周!B154,2,1,"*")</f>
        <v>张*鑫</v>
      </c>
      <c r="C154" s="12" t="str">
        <f>REPLACE([1]第三周!D154,1,7,"*")</f>
        <v>*60114</v>
      </c>
      <c r="D154" s="12">
        <v>7</v>
      </c>
      <c r="E154" s="15">
        <v>11</v>
      </c>
      <c r="F154" s="15">
        <v>14</v>
      </c>
      <c r="G154" s="15">
        <v>15</v>
      </c>
      <c r="H154" s="12">
        <v>7</v>
      </c>
      <c r="I154" s="15">
        <v>9</v>
      </c>
      <c r="J154" s="12">
        <v>4</v>
      </c>
      <c r="K154" s="12">
        <v>2</v>
      </c>
      <c r="L154" s="15">
        <v>8</v>
      </c>
      <c r="M154" s="12">
        <f t="shared" si="4"/>
        <v>77</v>
      </c>
      <c r="N154" s="17"/>
    </row>
    <row r="155" spans="1:14">
      <c r="A155" s="12">
        <v>148</v>
      </c>
      <c r="B155" s="14" t="str">
        <f>REPLACE([1]第三周!B155,2,1,"*")</f>
        <v>张*露</v>
      </c>
      <c r="C155" s="12" t="str">
        <f>REPLACE([1]第三周!D155,1,7,"*")</f>
        <v>*60115</v>
      </c>
      <c r="D155" s="12">
        <v>7</v>
      </c>
      <c r="E155" s="15">
        <v>12</v>
      </c>
      <c r="F155" s="15">
        <v>11</v>
      </c>
      <c r="G155" s="15">
        <v>12</v>
      </c>
      <c r="H155" s="12">
        <v>8</v>
      </c>
      <c r="I155" s="15">
        <v>8</v>
      </c>
      <c r="J155" s="12">
        <v>5</v>
      </c>
      <c r="K155" s="12">
        <v>2.6</v>
      </c>
      <c r="L155" s="15">
        <v>7</v>
      </c>
      <c r="M155" s="12">
        <f t="shared" si="4"/>
        <v>72.6</v>
      </c>
      <c r="N155" s="17"/>
    </row>
    <row r="156" spans="1:14">
      <c r="A156" s="12">
        <v>149</v>
      </c>
      <c r="B156" s="14" t="str">
        <f>REPLACE([1]第三周!B156,2,1,"*")</f>
        <v>张*麒</v>
      </c>
      <c r="C156" s="12" t="str">
        <f>REPLACE([1]第三周!D156,1,7,"*")</f>
        <v>*60116</v>
      </c>
      <c r="D156" s="12">
        <v>8</v>
      </c>
      <c r="E156" s="15">
        <v>12</v>
      </c>
      <c r="F156" s="15">
        <v>11</v>
      </c>
      <c r="G156" s="15">
        <v>11</v>
      </c>
      <c r="H156" s="12">
        <v>7</v>
      </c>
      <c r="I156" s="15">
        <v>7</v>
      </c>
      <c r="J156" s="12">
        <v>5</v>
      </c>
      <c r="K156" s="12">
        <v>3.1</v>
      </c>
      <c r="L156" s="15">
        <v>7</v>
      </c>
      <c r="M156" s="12">
        <f t="shared" si="4"/>
        <v>71.1</v>
      </c>
      <c r="N156" s="17"/>
    </row>
    <row r="157" spans="1:14">
      <c r="A157" s="12">
        <v>150</v>
      </c>
      <c r="B157" s="14" t="str">
        <f>REPLACE([1]第三周!B157,2,1,"*")</f>
        <v>石*健</v>
      </c>
      <c r="C157" s="12" t="str">
        <f>REPLACE([1]第三周!D157,1,7,"*")</f>
        <v>*60117</v>
      </c>
      <c r="D157" s="12">
        <v>4</v>
      </c>
      <c r="E157" s="15">
        <v>11</v>
      </c>
      <c r="F157" s="15">
        <v>12</v>
      </c>
      <c r="G157" s="15">
        <v>11</v>
      </c>
      <c r="H157" s="12">
        <v>5</v>
      </c>
      <c r="I157" s="15">
        <v>8</v>
      </c>
      <c r="J157" s="12">
        <v>4.5</v>
      </c>
      <c r="K157" s="12">
        <v>2</v>
      </c>
      <c r="L157" s="15">
        <v>6.5</v>
      </c>
      <c r="M157" s="12">
        <f t="shared" si="4"/>
        <v>64</v>
      </c>
      <c r="N157" s="17"/>
    </row>
    <row r="158" spans="1:14">
      <c r="A158" s="12">
        <v>151</v>
      </c>
      <c r="B158" s="14" t="str">
        <f>REPLACE([1]第三周!B158,2,1,"*")</f>
        <v>张*国</v>
      </c>
      <c r="C158" s="12" t="str">
        <f>REPLACE([1]第三周!D158,1,7,"*")</f>
        <v>*60118</v>
      </c>
      <c r="D158" s="12">
        <v>7</v>
      </c>
      <c r="E158" s="15">
        <v>12</v>
      </c>
      <c r="F158" s="15">
        <v>11</v>
      </c>
      <c r="G158" s="15">
        <v>13</v>
      </c>
      <c r="H158" s="12">
        <v>8</v>
      </c>
      <c r="I158" s="15">
        <v>8.5</v>
      </c>
      <c r="J158" s="12">
        <v>5.3</v>
      </c>
      <c r="K158" s="12">
        <v>3.5</v>
      </c>
      <c r="L158" s="15">
        <v>7</v>
      </c>
      <c r="M158" s="12">
        <f>D158+F158+E158+G158+H158+I158+J158+K158+L158</f>
        <v>75.3</v>
      </c>
      <c r="N158" s="17"/>
    </row>
    <row r="159" spans="1:14">
      <c r="A159" s="12">
        <v>152</v>
      </c>
      <c r="B159" s="14" t="str">
        <f>REPLACE([1]第三周!B159,2,1,"*")</f>
        <v>孙*笑</v>
      </c>
      <c r="C159" s="12" t="str">
        <f>REPLACE([1]第三周!D159,1,7,"*")</f>
        <v>*60119</v>
      </c>
      <c r="D159" s="12">
        <v>9</v>
      </c>
      <c r="E159" s="15">
        <v>14</v>
      </c>
      <c r="F159" s="15">
        <v>13</v>
      </c>
      <c r="G159" s="15">
        <v>15</v>
      </c>
      <c r="H159" s="12">
        <v>9</v>
      </c>
      <c r="I159" s="15">
        <v>9.5</v>
      </c>
      <c r="J159" s="12">
        <v>5</v>
      </c>
      <c r="K159" s="12">
        <v>3.5</v>
      </c>
      <c r="L159" s="15">
        <v>9.5</v>
      </c>
      <c r="M159" s="12">
        <f t="shared" ref="M159:M162" si="5">D159+E159+F159+G159+H159+I159+J159+K159+L159</f>
        <v>87.5</v>
      </c>
      <c r="N159" s="17"/>
    </row>
    <row r="160" spans="1:14">
      <c r="A160" s="12">
        <v>153</v>
      </c>
      <c r="B160" s="14" t="str">
        <f>REPLACE([1]第三周!B160,2,1,"*")</f>
        <v>李*丽</v>
      </c>
      <c r="C160" s="12" t="str">
        <f>REPLACE([1]第三周!D160,1,7,"*")</f>
        <v>*60120</v>
      </c>
      <c r="D160" s="12">
        <v>8</v>
      </c>
      <c r="E160" s="15">
        <v>13</v>
      </c>
      <c r="F160" s="15">
        <v>12</v>
      </c>
      <c r="G160" s="15">
        <v>15</v>
      </c>
      <c r="H160" s="12">
        <v>7</v>
      </c>
      <c r="I160" s="15">
        <v>9</v>
      </c>
      <c r="J160" s="12">
        <v>5</v>
      </c>
      <c r="K160" s="12">
        <v>3.5</v>
      </c>
      <c r="L160" s="15">
        <v>8</v>
      </c>
      <c r="M160" s="12">
        <f t="shared" si="5"/>
        <v>80.5</v>
      </c>
      <c r="N160" s="17"/>
    </row>
    <row r="161" spans="1:14">
      <c r="A161" s="12">
        <v>154</v>
      </c>
      <c r="B161" s="14" t="str">
        <f>REPLACE([1]第三周!B161,2,1,"*")</f>
        <v>井*慧</v>
      </c>
      <c r="C161" s="12" t="str">
        <f>REPLACE([1]第三周!D161,1,7,"*")</f>
        <v>*60121</v>
      </c>
      <c r="D161" s="12">
        <v>7</v>
      </c>
      <c r="E161" s="15">
        <v>11</v>
      </c>
      <c r="F161" s="15">
        <v>13</v>
      </c>
      <c r="G161" s="15">
        <v>12</v>
      </c>
      <c r="H161" s="12">
        <v>7</v>
      </c>
      <c r="I161" s="15">
        <v>7</v>
      </c>
      <c r="J161" s="12">
        <v>4</v>
      </c>
      <c r="K161" s="12">
        <v>3.5</v>
      </c>
      <c r="L161" s="15">
        <v>7</v>
      </c>
      <c r="M161" s="12">
        <f t="shared" si="5"/>
        <v>71.5</v>
      </c>
      <c r="N161" s="17"/>
    </row>
    <row r="162" spans="1:14">
      <c r="A162" s="12">
        <v>155</v>
      </c>
      <c r="B162" s="14" t="str">
        <f>REPLACE([1]第三周!B162,2,1,"*")</f>
        <v>陆*</v>
      </c>
      <c r="C162" s="12" t="str">
        <f>REPLACE([1]第三周!D162,1,7,"*")</f>
        <v>*60122</v>
      </c>
      <c r="D162" s="12">
        <v>8</v>
      </c>
      <c r="E162" s="15">
        <v>12</v>
      </c>
      <c r="F162" s="15">
        <v>11</v>
      </c>
      <c r="G162" s="15">
        <v>12</v>
      </c>
      <c r="H162" s="12">
        <v>7</v>
      </c>
      <c r="I162" s="15">
        <v>7.5</v>
      </c>
      <c r="J162" s="12">
        <v>5</v>
      </c>
      <c r="K162" s="12">
        <v>3.1</v>
      </c>
      <c r="L162" s="15">
        <v>7</v>
      </c>
      <c r="M162" s="12">
        <f t="shared" si="5"/>
        <v>72.6</v>
      </c>
      <c r="N162" s="17"/>
    </row>
    <row r="163" spans="1:14">
      <c r="A163" s="12">
        <v>156</v>
      </c>
      <c r="B163" s="14" t="str">
        <f>REPLACE([1]第三周!B163,2,1,"*")</f>
        <v>何*楠</v>
      </c>
      <c r="C163" s="12" t="str">
        <f>REPLACE([1]第三周!D163,1,7,"*")</f>
        <v>*10126</v>
      </c>
      <c r="D163" s="12">
        <v>9</v>
      </c>
      <c r="E163" s="15">
        <v>13</v>
      </c>
      <c r="F163" s="15">
        <v>11</v>
      </c>
      <c r="G163" s="15">
        <v>12</v>
      </c>
      <c r="H163" s="12">
        <v>8</v>
      </c>
      <c r="I163" s="15">
        <v>8</v>
      </c>
      <c r="J163" s="12">
        <v>4</v>
      </c>
      <c r="K163" s="12">
        <v>2.9</v>
      </c>
      <c r="L163" s="15">
        <v>7</v>
      </c>
      <c r="M163" s="12">
        <v>74.9</v>
      </c>
      <c r="N163" s="17"/>
    </row>
    <row r="164" spans="1:14">
      <c r="A164" s="12">
        <v>157</v>
      </c>
      <c r="B164" s="14" t="str">
        <f>REPLACE([1]第三周!B164,2,1,"*")</f>
        <v>孙*羽</v>
      </c>
      <c r="C164" s="12" t="str">
        <f>REPLACE([1]第三周!D164,1,7,"*")</f>
        <v>*10511</v>
      </c>
      <c r="D164" s="12">
        <v>7</v>
      </c>
      <c r="E164" s="15">
        <v>12</v>
      </c>
      <c r="F164" s="15">
        <v>13</v>
      </c>
      <c r="G164" s="15">
        <v>14</v>
      </c>
      <c r="H164" s="12">
        <v>7</v>
      </c>
      <c r="I164" s="15">
        <v>7.5</v>
      </c>
      <c r="J164" s="12">
        <v>5</v>
      </c>
      <c r="K164" s="12">
        <v>2.9</v>
      </c>
      <c r="L164" s="15">
        <v>8</v>
      </c>
      <c r="M164" s="12">
        <v>76.4</v>
      </c>
      <c r="N164" s="17"/>
    </row>
    <row r="165" spans="1:14">
      <c r="A165" s="12">
        <v>158</v>
      </c>
      <c r="B165" s="14" t="str">
        <f>REPLACE([1]第三周!B165,2,1,"*")</f>
        <v>房*宇</v>
      </c>
      <c r="C165" s="12" t="str">
        <f>REPLACE([1]第三周!D165,1,7,"*")</f>
        <v>*10518</v>
      </c>
      <c r="D165" s="12">
        <v>8</v>
      </c>
      <c r="E165" s="15">
        <v>12</v>
      </c>
      <c r="F165" s="15">
        <v>11</v>
      </c>
      <c r="G165" s="15">
        <v>14</v>
      </c>
      <c r="H165" s="12">
        <v>8</v>
      </c>
      <c r="I165" s="15">
        <v>8</v>
      </c>
      <c r="J165" s="12">
        <v>5</v>
      </c>
      <c r="K165" s="12">
        <v>2.8</v>
      </c>
      <c r="L165" s="15">
        <v>7</v>
      </c>
      <c r="M165" s="12">
        <v>75.8</v>
      </c>
      <c r="N165" s="17"/>
    </row>
    <row r="166" spans="1:14">
      <c r="A166" s="12">
        <v>159</v>
      </c>
      <c r="B166" s="14" t="str">
        <f>REPLACE([1]第三周!B166,2,1,"*")</f>
        <v>高*欣</v>
      </c>
      <c r="C166" s="12" t="str">
        <f>REPLACE([1]第三周!D166,1,7,"*")</f>
        <v>*10519</v>
      </c>
      <c r="D166" s="12">
        <v>8</v>
      </c>
      <c r="E166" s="15">
        <v>12</v>
      </c>
      <c r="F166" s="15">
        <v>11</v>
      </c>
      <c r="G166" s="15">
        <v>16</v>
      </c>
      <c r="H166" s="12">
        <v>7</v>
      </c>
      <c r="I166" s="15">
        <v>8</v>
      </c>
      <c r="J166" s="12">
        <v>4</v>
      </c>
      <c r="K166" s="12">
        <v>3.1</v>
      </c>
      <c r="L166" s="15">
        <v>7.5</v>
      </c>
      <c r="M166" s="12">
        <v>76.6</v>
      </c>
      <c r="N166" s="17"/>
    </row>
    <row r="167" spans="1:14">
      <c r="A167" s="12">
        <v>160</v>
      </c>
      <c r="B167" s="14" t="str">
        <f>REPLACE([1]第三周!B167,2,1,"*")</f>
        <v>韩*宇</v>
      </c>
      <c r="C167" s="12" t="str">
        <f>REPLACE([1]第三周!D167,1,7,"*")</f>
        <v>*10606</v>
      </c>
      <c r="D167" s="12">
        <v>7</v>
      </c>
      <c r="E167" s="15">
        <v>12</v>
      </c>
      <c r="F167" s="15">
        <v>11</v>
      </c>
      <c r="G167" s="15">
        <v>12</v>
      </c>
      <c r="H167" s="12">
        <v>8</v>
      </c>
      <c r="I167" s="15">
        <v>7.5</v>
      </c>
      <c r="J167" s="12">
        <v>4.5</v>
      </c>
      <c r="K167" s="12">
        <v>3</v>
      </c>
      <c r="L167" s="15">
        <v>8</v>
      </c>
      <c r="M167" s="12">
        <v>73</v>
      </c>
      <c r="N167" s="17"/>
    </row>
    <row r="168" spans="1:14">
      <c r="A168" s="12">
        <v>161</v>
      </c>
      <c r="B168" s="14" t="str">
        <f>REPLACE([1]第三周!B168,2,1,"*")</f>
        <v>王*珊</v>
      </c>
      <c r="C168" s="12" t="str">
        <f>REPLACE([1]第三周!D168,1,7,"*")</f>
        <v>*60201</v>
      </c>
      <c r="D168" s="20">
        <v>10</v>
      </c>
      <c r="E168" s="12">
        <v>13</v>
      </c>
      <c r="F168" s="12">
        <v>11</v>
      </c>
      <c r="G168" s="15">
        <v>14</v>
      </c>
      <c r="H168" s="12">
        <v>7</v>
      </c>
      <c r="I168" s="12">
        <v>8</v>
      </c>
      <c r="J168" s="12">
        <v>6</v>
      </c>
      <c r="K168" s="12">
        <v>3.6</v>
      </c>
      <c r="L168" s="15">
        <v>8</v>
      </c>
      <c r="M168" s="12">
        <v>80.6</v>
      </c>
      <c r="N168" s="17"/>
    </row>
    <row r="169" spans="1:14">
      <c r="A169" s="12">
        <v>162</v>
      </c>
      <c r="B169" s="14" t="str">
        <f>REPLACE([1]第三周!B169,2,1,"*")</f>
        <v>赵*悦</v>
      </c>
      <c r="C169" s="12" t="str">
        <f>REPLACE([1]第三周!D169,1,7,"*")</f>
        <v>*60202</v>
      </c>
      <c r="D169" s="12">
        <v>10</v>
      </c>
      <c r="E169" s="12">
        <v>12</v>
      </c>
      <c r="F169" s="12">
        <v>11</v>
      </c>
      <c r="G169" s="15">
        <v>13</v>
      </c>
      <c r="H169" s="12">
        <v>7</v>
      </c>
      <c r="I169" s="12">
        <v>7</v>
      </c>
      <c r="J169" s="12">
        <v>6</v>
      </c>
      <c r="K169" s="12">
        <v>3.6</v>
      </c>
      <c r="L169" s="15">
        <v>8</v>
      </c>
      <c r="M169" s="12">
        <v>77.6</v>
      </c>
      <c r="N169" s="17"/>
    </row>
    <row r="170" spans="1:14">
      <c r="A170" s="12">
        <v>163</v>
      </c>
      <c r="B170" s="14" t="str">
        <f>REPLACE([1]第三周!B170,2,1,"*")</f>
        <v>史*欣</v>
      </c>
      <c r="C170" s="12" t="str">
        <f>REPLACE([1]第三周!D170,1,7,"*")</f>
        <v>*60203</v>
      </c>
      <c r="D170" s="12">
        <v>10</v>
      </c>
      <c r="E170" s="12">
        <v>13</v>
      </c>
      <c r="F170" s="12">
        <v>12</v>
      </c>
      <c r="G170" s="15">
        <v>16</v>
      </c>
      <c r="H170" s="12">
        <v>7</v>
      </c>
      <c r="I170" s="12">
        <v>6</v>
      </c>
      <c r="J170" s="12">
        <v>6</v>
      </c>
      <c r="K170" s="12">
        <v>3.4</v>
      </c>
      <c r="L170" s="15">
        <v>7</v>
      </c>
      <c r="M170" s="12">
        <v>80.4</v>
      </c>
      <c r="N170" s="17"/>
    </row>
    <row r="171" spans="1:14">
      <c r="A171" s="12">
        <v>164</v>
      </c>
      <c r="B171" s="14" t="str">
        <f>REPLACE([1]第三周!B171,2,1,"*")</f>
        <v>高*涵</v>
      </c>
      <c r="C171" s="12" t="str">
        <f>REPLACE([1]第三周!D171,1,7,"*")</f>
        <v>*60204</v>
      </c>
      <c r="D171" s="12">
        <v>10</v>
      </c>
      <c r="E171" s="12">
        <v>12</v>
      </c>
      <c r="F171" s="12">
        <v>13</v>
      </c>
      <c r="G171" s="15">
        <v>17</v>
      </c>
      <c r="H171" s="12">
        <v>8</v>
      </c>
      <c r="I171" s="12">
        <v>7</v>
      </c>
      <c r="J171" s="12">
        <v>6</v>
      </c>
      <c r="K171" s="12">
        <v>3.6</v>
      </c>
      <c r="L171" s="15">
        <v>8</v>
      </c>
      <c r="M171" s="12">
        <v>84.6</v>
      </c>
      <c r="N171" s="17"/>
    </row>
    <row r="172" spans="1:14">
      <c r="A172" s="12">
        <v>165</v>
      </c>
      <c r="B172" s="14" t="str">
        <f>REPLACE([1]第三周!B172,2,1,"*")</f>
        <v>包*婕</v>
      </c>
      <c r="C172" s="12" t="str">
        <f>REPLACE([1]第三周!D172,1,7,"*")</f>
        <v>*60205</v>
      </c>
      <c r="D172" s="12">
        <v>10</v>
      </c>
      <c r="E172" s="17">
        <v>12</v>
      </c>
      <c r="F172" s="17">
        <v>13</v>
      </c>
      <c r="G172" s="17">
        <v>15</v>
      </c>
      <c r="H172" s="12">
        <v>7</v>
      </c>
      <c r="I172" s="17">
        <v>6</v>
      </c>
      <c r="J172" s="12">
        <v>6</v>
      </c>
      <c r="K172" s="17">
        <v>3.4</v>
      </c>
      <c r="L172" s="17">
        <v>7</v>
      </c>
      <c r="M172" s="12">
        <v>79.4</v>
      </c>
      <c r="N172" s="17"/>
    </row>
    <row r="173" spans="1:14">
      <c r="A173" s="12">
        <v>166</v>
      </c>
      <c r="B173" s="14" t="str">
        <f>REPLACE([1]第三周!B173,2,1,"*")</f>
        <v>钟*慧</v>
      </c>
      <c r="C173" s="12" t="str">
        <f>REPLACE([1]第三周!D173,1,7,"*")</f>
        <v>*60206</v>
      </c>
      <c r="D173" s="12">
        <v>10</v>
      </c>
      <c r="E173" s="12">
        <v>11</v>
      </c>
      <c r="F173" s="12">
        <v>11</v>
      </c>
      <c r="G173" s="15">
        <v>14</v>
      </c>
      <c r="H173" s="12">
        <v>7</v>
      </c>
      <c r="I173" s="12">
        <v>6</v>
      </c>
      <c r="J173" s="12">
        <v>6</v>
      </c>
      <c r="K173" s="12">
        <v>3.2</v>
      </c>
      <c r="L173" s="15">
        <v>6</v>
      </c>
      <c r="M173" s="12">
        <v>74.2</v>
      </c>
      <c r="N173" s="17"/>
    </row>
    <row r="174" spans="1:14">
      <c r="A174" s="12">
        <v>167</v>
      </c>
      <c r="B174" s="14" t="str">
        <f>REPLACE([1]第三周!B174,2,1,"*")</f>
        <v>王*莹</v>
      </c>
      <c r="C174" s="12" t="str">
        <f>REPLACE([1]第三周!D174,1,7,"*")</f>
        <v>*60207</v>
      </c>
      <c r="D174" s="12">
        <v>10</v>
      </c>
      <c r="E174" s="12">
        <v>14</v>
      </c>
      <c r="F174" s="12">
        <v>14</v>
      </c>
      <c r="G174" s="15">
        <v>18</v>
      </c>
      <c r="H174" s="12">
        <v>8</v>
      </c>
      <c r="I174" s="12">
        <v>9</v>
      </c>
      <c r="J174" s="12">
        <v>6</v>
      </c>
      <c r="K174" s="12">
        <v>3.8</v>
      </c>
      <c r="L174" s="15">
        <v>9</v>
      </c>
      <c r="M174" s="12">
        <v>91.8</v>
      </c>
      <c r="N174" s="17"/>
    </row>
    <row r="175" spans="1:14">
      <c r="A175" s="12">
        <v>168</v>
      </c>
      <c r="B175" s="14" t="str">
        <f>REPLACE([1]第三周!B175,2,1,"*")</f>
        <v>武*璇</v>
      </c>
      <c r="C175" s="12" t="str">
        <f>REPLACE([1]第三周!D175,1,7,"*")</f>
        <v>*60208</v>
      </c>
      <c r="D175" s="12">
        <v>10</v>
      </c>
      <c r="E175" s="12">
        <v>12</v>
      </c>
      <c r="F175" s="12">
        <v>11</v>
      </c>
      <c r="G175" s="15">
        <v>16</v>
      </c>
      <c r="H175" s="12">
        <v>7</v>
      </c>
      <c r="I175" s="18">
        <v>8</v>
      </c>
      <c r="J175" s="12">
        <v>6</v>
      </c>
      <c r="K175" s="12">
        <v>3</v>
      </c>
      <c r="L175" s="15">
        <v>9.4</v>
      </c>
      <c r="M175" s="12">
        <f>SUM(D175:L175)</f>
        <v>82.4</v>
      </c>
      <c r="N175" s="17"/>
    </row>
    <row r="176" spans="1:14">
      <c r="A176" s="12">
        <v>169</v>
      </c>
      <c r="B176" s="14" t="str">
        <f>REPLACE([1]第三周!B176,2,1,"*")</f>
        <v>赵*霖</v>
      </c>
      <c r="C176" s="12" t="str">
        <f>REPLACE([1]第三周!D176,1,7,"*")</f>
        <v>*60210</v>
      </c>
      <c r="D176" s="12">
        <v>10</v>
      </c>
      <c r="E176" s="12">
        <v>12</v>
      </c>
      <c r="F176" s="12">
        <v>11</v>
      </c>
      <c r="G176" s="15">
        <v>14</v>
      </c>
      <c r="H176" s="12">
        <v>6</v>
      </c>
      <c r="I176" s="15">
        <v>7</v>
      </c>
      <c r="J176" s="12">
        <v>6</v>
      </c>
      <c r="K176" s="12">
        <v>3.2</v>
      </c>
      <c r="L176" s="15">
        <v>6</v>
      </c>
      <c r="M176" s="12">
        <v>75.2</v>
      </c>
      <c r="N176" s="17"/>
    </row>
    <row r="177" spans="1:14">
      <c r="A177" s="12">
        <v>170</v>
      </c>
      <c r="B177" s="14" t="str">
        <f>REPLACE([1]第三周!B177,2,1,"*")</f>
        <v>张*铭</v>
      </c>
      <c r="C177" s="12" t="str">
        <f>REPLACE([1]第三周!D177,1,7,"*")</f>
        <v>*60211</v>
      </c>
      <c r="D177" s="12">
        <v>10</v>
      </c>
      <c r="E177" s="12">
        <v>10</v>
      </c>
      <c r="F177" s="12">
        <v>11</v>
      </c>
      <c r="G177" s="15">
        <v>14</v>
      </c>
      <c r="H177" s="12">
        <v>7</v>
      </c>
      <c r="I177" s="12">
        <v>7</v>
      </c>
      <c r="J177" s="12">
        <v>6</v>
      </c>
      <c r="K177" s="12">
        <v>3</v>
      </c>
      <c r="L177" s="15">
        <v>5</v>
      </c>
      <c r="M177" s="12">
        <v>73</v>
      </c>
      <c r="N177" s="17"/>
    </row>
    <row r="178" spans="1:14">
      <c r="A178" s="12">
        <v>171</v>
      </c>
      <c r="B178" s="14" t="str">
        <f>REPLACE([1]第三周!B178,2,1,"*")</f>
        <v>朱*琪</v>
      </c>
      <c r="C178" s="12" t="str">
        <f>REPLACE([1]第三周!D178,1,7,"*")</f>
        <v>*60212</v>
      </c>
      <c r="D178" s="12">
        <v>10</v>
      </c>
      <c r="E178" s="15">
        <v>13</v>
      </c>
      <c r="F178" s="15">
        <v>14</v>
      </c>
      <c r="G178" s="15">
        <v>15</v>
      </c>
      <c r="H178" s="12">
        <v>7</v>
      </c>
      <c r="I178" s="15">
        <v>8</v>
      </c>
      <c r="J178" s="12">
        <v>6</v>
      </c>
      <c r="K178" s="12">
        <v>3.6</v>
      </c>
      <c r="L178" s="15">
        <v>8</v>
      </c>
      <c r="M178" s="12">
        <v>84.6</v>
      </c>
      <c r="N178" s="17"/>
    </row>
    <row r="179" spans="1:14">
      <c r="A179" s="12">
        <v>172</v>
      </c>
      <c r="B179" s="14" t="str">
        <f>REPLACE([1]第三周!B179,2,1,"*")</f>
        <v>咸*薇</v>
      </c>
      <c r="C179" s="12" t="str">
        <f>REPLACE([1]第三周!D179,1,7,"*")</f>
        <v>*60213</v>
      </c>
      <c r="D179" s="12">
        <v>10</v>
      </c>
      <c r="E179" s="15">
        <v>13</v>
      </c>
      <c r="F179" s="15">
        <v>11</v>
      </c>
      <c r="G179" s="15">
        <v>15</v>
      </c>
      <c r="H179" s="12">
        <v>7</v>
      </c>
      <c r="I179" s="15">
        <v>7</v>
      </c>
      <c r="J179" s="12">
        <v>6</v>
      </c>
      <c r="K179" s="12">
        <v>3.6</v>
      </c>
      <c r="L179" s="15">
        <v>8</v>
      </c>
      <c r="M179" s="12">
        <v>80.6</v>
      </c>
      <c r="N179" s="17"/>
    </row>
    <row r="180" spans="1:14">
      <c r="A180" s="12">
        <v>173</v>
      </c>
      <c r="B180" s="14" t="str">
        <f>REPLACE([1]第三周!B180,2,1,"*")</f>
        <v>赵*</v>
      </c>
      <c r="C180" s="12" t="str">
        <f>REPLACE([1]第三周!D180,1,7,"*")</f>
        <v>*60214</v>
      </c>
      <c r="D180" s="12">
        <v>10</v>
      </c>
      <c r="E180" s="15">
        <v>12</v>
      </c>
      <c r="F180" s="15">
        <v>12</v>
      </c>
      <c r="G180" s="15">
        <v>14</v>
      </c>
      <c r="H180" s="12">
        <v>8</v>
      </c>
      <c r="I180" s="15">
        <v>7</v>
      </c>
      <c r="J180" s="12">
        <v>6</v>
      </c>
      <c r="K180" s="12">
        <v>3.4</v>
      </c>
      <c r="L180" s="15">
        <v>7</v>
      </c>
      <c r="M180" s="12">
        <v>79.4</v>
      </c>
      <c r="N180" s="17"/>
    </row>
    <row r="181" spans="1:14">
      <c r="A181" s="12">
        <v>174</v>
      </c>
      <c r="B181" s="14" t="str">
        <f>REPLACE([1]第三周!B181,2,1,"*")</f>
        <v>张*信</v>
      </c>
      <c r="C181" s="12" t="str">
        <f>REPLACE([1]第三周!D181,1,7,"*")</f>
        <v>*60215</v>
      </c>
      <c r="D181" s="12">
        <v>10</v>
      </c>
      <c r="E181" s="15">
        <v>11</v>
      </c>
      <c r="F181" s="15">
        <v>11</v>
      </c>
      <c r="G181" s="15">
        <v>14</v>
      </c>
      <c r="H181" s="12">
        <v>6</v>
      </c>
      <c r="I181" s="15">
        <v>6</v>
      </c>
      <c r="J181" s="12">
        <v>6</v>
      </c>
      <c r="K181" s="12">
        <v>3.2</v>
      </c>
      <c r="L181" s="15">
        <v>6</v>
      </c>
      <c r="M181" s="12">
        <v>73.2</v>
      </c>
      <c r="N181" s="17"/>
    </row>
    <row r="182" spans="1:14">
      <c r="A182" s="12">
        <v>175</v>
      </c>
      <c r="B182" s="14" t="str">
        <f>REPLACE([1]第三周!B182,2,1,"*")</f>
        <v>周*</v>
      </c>
      <c r="C182" s="12" t="str">
        <f>REPLACE([1]第三周!D182,1,7,"*")</f>
        <v>*60216</v>
      </c>
      <c r="D182" s="12">
        <v>10</v>
      </c>
      <c r="E182" s="15">
        <v>11</v>
      </c>
      <c r="F182" s="15">
        <v>11</v>
      </c>
      <c r="G182" s="15">
        <v>14</v>
      </c>
      <c r="H182" s="12">
        <v>6</v>
      </c>
      <c r="I182" s="15">
        <v>6</v>
      </c>
      <c r="J182" s="12">
        <v>6</v>
      </c>
      <c r="K182" s="12">
        <v>3.2</v>
      </c>
      <c r="L182" s="15">
        <v>6</v>
      </c>
      <c r="M182" s="12">
        <v>73.2</v>
      </c>
      <c r="N182" s="17"/>
    </row>
    <row r="183" spans="1:14">
      <c r="A183" s="12">
        <v>176</v>
      </c>
      <c r="B183" s="14" t="str">
        <f>REPLACE([1]第三周!B183,2,1,"*")</f>
        <v>程*枭</v>
      </c>
      <c r="C183" s="12" t="str">
        <f>REPLACE([1]第三周!D183,1,7,"*")</f>
        <v>*60217</v>
      </c>
      <c r="D183" s="12">
        <v>10</v>
      </c>
      <c r="E183" s="15">
        <v>14</v>
      </c>
      <c r="F183" s="15">
        <v>14</v>
      </c>
      <c r="G183" s="15">
        <v>17</v>
      </c>
      <c r="H183" s="12">
        <v>8</v>
      </c>
      <c r="I183" s="15">
        <v>9</v>
      </c>
      <c r="J183" s="12">
        <v>6</v>
      </c>
      <c r="K183" s="12">
        <v>3.8</v>
      </c>
      <c r="L183" s="15">
        <v>9</v>
      </c>
      <c r="M183" s="12">
        <v>90.8</v>
      </c>
      <c r="N183" s="17"/>
    </row>
    <row r="184" spans="1:14">
      <c r="A184" s="12">
        <v>177</v>
      </c>
      <c r="B184" s="12" t="str">
        <f>REPLACE([1]第三周!B184,2,1,"*")</f>
        <v>张*</v>
      </c>
      <c r="C184" s="12" t="str">
        <f>REPLACE([1]第三周!D184,1,7,"*")</f>
        <v>*60218</v>
      </c>
      <c r="D184" s="12">
        <v>10</v>
      </c>
      <c r="E184" s="15">
        <v>11</v>
      </c>
      <c r="F184" s="15">
        <v>12</v>
      </c>
      <c r="G184" s="15">
        <v>14</v>
      </c>
      <c r="H184" s="12">
        <v>7</v>
      </c>
      <c r="I184" s="15">
        <v>7</v>
      </c>
      <c r="J184" s="12">
        <v>6</v>
      </c>
      <c r="K184" s="12">
        <v>3.4</v>
      </c>
      <c r="L184" s="15">
        <v>7</v>
      </c>
      <c r="M184" s="12">
        <v>77.4</v>
      </c>
      <c r="N184" s="17"/>
    </row>
    <row r="185" spans="1:14">
      <c r="A185" s="12">
        <v>178</v>
      </c>
      <c r="B185" s="14" t="str">
        <f>REPLACE([1]第三周!B185,2,1,"*")</f>
        <v>肖*慧</v>
      </c>
      <c r="C185" s="12" t="str">
        <f>REPLACE([1]第三周!D185,1,7,"*")</f>
        <v>*60219</v>
      </c>
      <c r="D185" s="12">
        <v>10</v>
      </c>
      <c r="E185" s="15">
        <v>12</v>
      </c>
      <c r="F185" s="15">
        <v>11</v>
      </c>
      <c r="G185" s="15">
        <v>16</v>
      </c>
      <c r="H185" s="12">
        <v>7</v>
      </c>
      <c r="I185" s="15">
        <v>7</v>
      </c>
      <c r="J185" s="12">
        <v>6</v>
      </c>
      <c r="K185" s="12">
        <v>3.4</v>
      </c>
      <c r="L185" s="15">
        <v>7</v>
      </c>
      <c r="M185" s="12">
        <v>79.4</v>
      </c>
      <c r="N185" s="17"/>
    </row>
    <row r="186" spans="1:14">
      <c r="A186" s="12">
        <v>179</v>
      </c>
      <c r="B186" s="14" t="str">
        <f>REPLACE([1]第三周!B186,2,1,"*")</f>
        <v>陈*燕</v>
      </c>
      <c r="C186" s="12" t="str">
        <f>REPLACE([1]第三周!D186,1,7,"*")</f>
        <v>*60220</v>
      </c>
      <c r="D186" s="12">
        <v>10</v>
      </c>
      <c r="E186" s="15">
        <v>12</v>
      </c>
      <c r="F186" s="15">
        <v>12</v>
      </c>
      <c r="G186" s="15">
        <v>14</v>
      </c>
      <c r="H186" s="19">
        <v>7</v>
      </c>
      <c r="I186" s="15">
        <v>6</v>
      </c>
      <c r="J186" s="12">
        <v>6</v>
      </c>
      <c r="K186" s="12">
        <v>3.6</v>
      </c>
      <c r="L186" s="15">
        <v>8</v>
      </c>
      <c r="M186" s="12">
        <v>78.6</v>
      </c>
      <c r="N186" s="17"/>
    </row>
    <row r="187" spans="1:14">
      <c r="A187" s="12">
        <v>180</v>
      </c>
      <c r="B187" s="14" t="str">
        <f>REPLACE([1]第三周!B187,2,1,"*")</f>
        <v>张*琪</v>
      </c>
      <c r="C187" s="12" t="str">
        <f>REPLACE([1]第三周!D187,1,7,"*")</f>
        <v>*60221</v>
      </c>
      <c r="D187" s="12">
        <v>10</v>
      </c>
      <c r="E187" s="15">
        <v>13</v>
      </c>
      <c r="F187" s="15">
        <v>12</v>
      </c>
      <c r="G187" s="15">
        <v>12</v>
      </c>
      <c r="H187" s="12">
        <v>7</v>
      </c>
      <c r="I187" s="15">
        <v>7</v>
      </c>
      <c r="J187" s="12">
        <v>6</v>
      </c>
      <c r="K187" s="12">
        <v>3</v>
      </c>
      <c r="L187" s="15">
        <v>6</v>
      </c>
      <c r="M187" s="12">
        <v>76</v>
      </c>
      <c r="N187" s="17"/>
    </row>
    <row r="188" spans="1:14">
      <c r="A188" s="12">
        <v>181</v>
      </c>
      <c r="B188" s="14" t="str">
        <f>REPLACE([1]第三周!B188,2,1,"*")</f>
        <v>王*佳</v>
      </c>
      <c r="C188" s="12" t="str">
        <f>REPLACE([1]第三周!D188,1,7,"*")</f>
        <v>*60222</v>
      </c>
      <c r="D188" s="12">
        <v>10</v>
      </c>
      <c r="E188" s="15">
        <v>12</v>
      </c>
      <c r="F188" s="15">
        <v>12</v>
      </c>
      <c r="G188" s="15">
        <v>17</v>
      </c>
      <c r="H188" s="12">
        <v>7</v>
      </c>
      <c r="I188" s="15">
        <v>8</v>
      </c>
      <c r="J188" s="12">
        <v>6</v>
      </c>
      <c r="K188" s="12">
        <v>3.4</v>
      </c>
      <c r="L188" s="15">
        <v>7</v>
      </c>
      <c r="M188" s="12">
        <v>82.4</v>
      </c>
      <c r="N188" s="17"/>
    </row>
    <row r="189" spans="1:14">
      <c r="A189" s="12">
        <v>182</v>
      </c>
      <c r="B189" s="14" t="str">
        <f>REPLACE([1]第三周!B189,2,1,"*")</f>
        <v>张*若</v>
      </c>
      <c r="C189" s="12" t="str">
        <f>REPLACE([1]第三周!D189,1,7,"*")</f>
        <v>*60223</v>
      </c>
      <c r="D189" s="12">
        <v>10</v>
      </c>
      <c r="E189" s="15">
        <v>13</v>
      </c>
      <c r="F189" s="15">
        <v>12</v>
      </c>
      <c r="G189" s="15">
        <v>16</v>
      </c>
      <c r="H189" s="12">
        <v>7</v>
      </c>
      <c r="I189" s="15">
        <v>7</v>
      </c>
      <c r="J189" s="12">
        <v>6</v>
      </c>
      <c r="K189" s="12">
        <v>3.4</v>
      </c>
      <c r="L189" s="15">
        <v>7</v>
      </c>
      <c r="M189" s="12">
        <v>81.4</v>
      </c>
      <c r="N189" s="17"/>
    </row>
    <row r="190" spans="1:14">
      <c r="A190" s="12">
        <v>183</v>
      </c>
      <c r="B190" s="14" t="str">
        <f>REPLACE([1]第三周!B190,2,1,"*")</f>
        <v>朱*康</v>
      </c>
      <c r="C190" s="12" t="str">
        <f>REPLACE([1]第三周!D190,1,7,"*")</f>
        <v>*60224</v>
      </c>
      <c r="D190" s="12">
        <v>10</v>
      </c>
      <c r="E190" s="15">
        <v>12</v>
      </c>
      <c r="F190" s="15">
        <v>12</v>
      </c>
      <c r="G190" s="15">
        <v>15</v>
      </c>
      <c r="H190" s="12">
        <v>8</v>
      </c>
      <c r="I190" s="15">
        <v>7</v>
      </c>
      <c r="J190" s="12">
        <v>6</v>
      </c>
      <c r="K190" s="12">
        <v>3.2</v>
      </c>
      <c r="L190" s="15">
        <v>6</v>
      </c>
      <c r="M190" s="12">
        <v>79.2</v>
      </c>
      <c r="N190" s="17"/>
    </row>
    <row r="191" spans="1:14">
      <c r="A191" s="12">
        <v>184</v>
      </c>
      <c r="B191" s="14" t="str">
        <f>REPLACE([1]第三周!B191,2,1,"*")</f>
        <v>文*措</v>
      </c>
      <c r="C191" s="12" t="str">
        <f>REPLACE([1]第三周!D191,1,7,"*")</f>
        <v>*30429</v>
      </c>
      <c r="D191" s="12">
        <v>10</v>
      </c>
      <c r="E191" s="15">
        <v>12</v>
      </c>
      <c r="F191" s="15">
        <v>12</v>
      </c>
      <c r="G191" s="15">
        <v>14</v>
      </c>
      <c r="H191" s="12">
        <v>7</v>
      </c>
      <c r="I191" s="15">
        <v>4</v>
      </c>
      <c r="J191" s="12">
        <v>6</v>
      </c>
      <c r="K191" s="12">
        <v>3.4</v>
      </c>
      <c r="L191" s="15">
        <v>7</v>
      </c>
      <c r="M191" s="12">
        <v>75.4</v>
      </c>
      <c r="N191" s="17"/>
    </row>
    <row r="192" spans="1:14">
      <c r="A192" s="12">
        <v>185</v>
      </c>
      <c r="B192" s="14" t="str">
        <f>REPLACE([1]第三周!B192,2,1,"*")</f>
        <v>臧*婷</v>
      </c>
      <c r="C192" s="12" t="str">
        <f>REPLACE([1]第三周!D192,1,7,"*")</f>
        <v>*30321</v>
      </c>
      <c r="D192" s="12">
        <v>10</v>
      </c>
      <c r="E192" s="15">
        <v>12</v>
      </c>
      <c r="F192" s="15">
        <v>11</v>
      </c>
      <c r="G192" s="15">
        <v>14</v>
      </c>
      <c r="H192" s="12">
        <v>7</v>
      </c>
      <c r="I192" s="15">
        <v>4</v>
      </c>
      <c r="J192" s="12">
        <v>6</v>
      </c>
      <c r="K192" s="12">
        <v>3.4</v>
      </c>
      <c r="L192" s="15">
        <v>7</v>
      </c>
      <c r="M192" s="12">
        <v>74.4</v>
      </c>
      <c r="N192" s="17"/>
    </row>
    <row r="193" spans="1:14">
      <c r="A193" s="12">
        <v>186</v>
      </c>
      <c r="B193" s="12" t="str">
        <f>REPLACE([1]第三周!B193,2,1,"*")</f>
        <v>张*</v>
      </c>
      <c r="C193" s="12" t="str">
        <f>REPLACE([1]第三周!D193,1,7,"*")</f>
        <v>*30207</v>
      </c>
      <c r="D193" s="12">
        <v>10</v>
      </c>
      <c r="E193" s="15">
        <v>12</v>
      </c>
      <c r="F193" s="15">
        <v>11</v>
      </c>
      <c r="G193" s="15">
        <v>14</v>
      </c>
      <c r="H193" s="12">
        <v>7</v>
      </c>
      <c r="I193" s="15">
        <v>5</v>
      </c>
      <c r="J193" s="12">
        <v>6</v>
      </c>
      <c r="K193" s="12">
        <v>3.4</v>
      </c>
      <c r="L193" s="15">
        <v>7</v>
      </c>
      <c r="M193" s="12">
        <v>75.4</v>
      </c>
      <c r="N193" s="17"/>
    </row>
    <row r="194" spans="1:14">
      <c r="A194" s="12">
        <v>187</v>
      </c>
      <c r="B194" s="12" t="str">
        <f>REPLACE([1]第三周!B194,2,1,"*")</f>
        <v>杨*涵</v>
      </c>
      <c r="C194" s="12" t="str">
        <f>REPLACE([1]第三周!D194,1,7,"*")</f>
        <v>*10517</v>
      </c>
      <c r="D194" s="12">
        <v>10</v>
      </c>
      <c r="E194" s="15">
        <v>12</v>
      </c>
      <c r="F194" s="15">
        <v>11</v>
      </c>
      <c r="G194" s="15">
        <v>14</v>
      </c>
      <c r="H194" s="12">
        <v>7</v>
      </c>
      <c r="I194" s="15">
        <v>6</v>
      </c>
      <c r="J194" s="12">
        <v>6</v>
      </c>
      <c r="K194" s="12">
        <v>3.4</v>
      </c>
      <c r="L194" s="15">
        <v>7</v>
      </c>
      <c r="M194" s="12">
        <v>76.4</v>
      </c>
      <c r="N194" s="17"/>
    </row>
  </sheetData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conditionalFormatting sqref="B27">
    <cfRule type="duplicateValues" dxfId="0" priority="33"/>
  </conditionalFormatting>
  <conditionalFormatting sqref="C27">
    <cfRule type="duplicateValues" dxfId="0" priority="32"/>
  </conditionalFormatting>
  <conditionalFormatting sqref="B40">
    <cfRule type="duplicateValues" dxfId="0" priority="27"/>
  </conditionalFormatting>
  <conditionalFormatting sqref="C40">
    <cfRule type="duplicateValues" dxfId="0" priority="26"/>
  </conditionalFormatting>
  <conditionalFormatting sqref="B48">
    <cfRule type="duplicateValues" dxfId="0" priority="29"/>
  </conditionalFormatting>
  <conditionalFormatting sqref="C48">
    <cfRule type="duplicateValues" dxfId="0" priority="28"/>
  </conditionalFormatting>
  <conditionalFormatting sqref="B68">
    <cfRule type="duplicateValues" dxfId="0" priority="23"/>
  </conditionalFormatting>
  <conditionalFormatting sqref="C68">
    <cfRule type="duplicateValues" dxfId="0" priority="22"/>
  </conditionalFormatting>
  <conditionalFormatting sqref="C92">
    <cfRule type="duplicateValues" dxfId="0" priority="19"/>
  </conditionalFormatting>
  <conditionalFormatting sqref="B116">
    <cfRule type="duplicateValues" dxfId="0" priority="15"/>
  </conditionalFormatting>
  <conditionalFormatting sqref="C116">
    <cfRule type="duplicateValues" dxfId="0" priority="14"/>
  </conditionalFormatting>
  <conditionalFormatting sqref="B139">
    <cfRule type="duplicateValues" dxfId="0" priority="11"/>
  </conditionalFormatting>
  <conditionalFormatting sqref="C139">
    <cfRule type="duplicateValues" dxfId="0" priority="10"/>
  </conditionalFormatting>
  <conditionalFormatting sqref="A145">
    <cfRule type="duplicateValues" dxfId="0" priority="2"/>
  </conditionalFormatting>
  <conditionalFormatting sqref="C162">
    <cfRule type="duplicateValues" dxfId="0" priority="6"/>
  </conditionalFormatting>
  <conditionalFormatting sqref="B188">
    <cfRule type="duplicateValues" dxfId="0" priority="3"/>
  </conditionalFormatting>
  <conditionalFormatting sqref="B8:B26">
    <cfRule type="duplicateValues" dxfId="0" priority="35"/>
  </conditionalFormatting>
  <conditionalFormatting sqref="B72:B77">
    <cfRule type="duplicateValues" dxfId="0" priority="21"/>
  </conditionalFormatting>
  <conditionalFormatting sqref="B142:B148">
    <cfRule type="duplicateValues" dxfId="0" priority="9"/>
  </conditionalFormatting>
  <conditionalFormatting sqref="C8:C26">
    <cfRule type="duplicateValues" dxfId="0" priority="34"/>
  </conditionalFormatting>
  <conditionalFormatting sqref="C168:C194">
    <cfRule type="duplicateValues" dxfId="0" priority="4"/>
  </conditionalFormatting>
  <conditionalFormatting sqref="B28:B38 B41:B42 B44:B47">
    <cfRule type="duplicateValues" dxfId="0" priority="31"/>
  </conditionalFormatting>
  <conditionalFormatting sqref="C28:C39 C41:C47">
    <cfRule type="duplicateValues" dxfId="0" priority="30"/>
  </conditionalFormatting>
  <conditionalFormatting sqref="B49:B60 B62 B64:B67 B69:B71">
    <cfRule type="duplicateValues" dxfId="0" priority="25"/>
  </conditionalFormatting>
  <conditionalFormatting sqref="C49:C67 C69:C71">
    <cfRule type="duplicateValues" dxfId="0" priority="24"/>
  </conditionalFormatting>
  <conditionalFormatting sqref="C72:C91 C93:C95">
    <cfRule type="duplicateValues" dxfId="0" priority="20"/>
  </conditionalFormatting>
  <conditionalFormatting sqref="B78:B79 B81:B95">
    <cfRule type="duplicateValues" dxfId="0" priority="18"/>
  </conditionalFormatting>
  <conditionalFormatting sqref="B96:B97 B99:B100 B102 B104:B110 B112:B115 B117:B118">
    <cfRule type="duplicateValues" dxfId="0" priority="17"/>
  </conditionalFormatting>
  <conditionalFormatting sqref="C96:C115 C117:C118">
    <cfRule type="duplicateValues" dxfId="0" priority="16"/>
  </conditionalFormatting>
  <conditionalFormatting sqref="B119 B121:B138 B140:B141">
    <cfRule type="duplicateValues" dxfId="0" priority="13"/>
  </conditionalFormatting>
  <conditionalFormatting sqref="C119:C138 C140:C141">
    <cfRule type="duplicateValues" dxfId="0" priority="12"/>
  </conditionalFormatting>
  <conditionalFormatting sqref="C142:C161 C163:C167">
    <cfRule type="duplicateValues" dxfId="0" priority="8"/>
  </conditionalFormatting>
  <conditionalFormatting sqref="B149 B151:B178">
    <cfRule type="duplicateValues" dxfId="0" priority="1"/>
  </conditionalFormatting>
  <conditionalFormatting sqref="B179:B183 B185:B187 B189:B19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执行力</cp:lastModifiedBy>
  <dcterms:created xsi:type="dcterms:W3CDTF">2026-04-28T04:04:00Z</dcterms:created>
  <dcterms:modified xsi:type="dcterms:W3CDTF">2026-04-28T07:26:36Z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775D837CD7744ED2ADA579E0B097F46F_11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