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<sst xmlns="http://schemas.openxmlformats.org/spreadsheetml/2006/main" count="24" uniqueCount="24">
  <si>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齐鲁理工学院</t>
  </si>
  <si>
    <t>学生养成教育考核登记表</t>
  </si>
  <si>
    <r>
      <rPr>
        <sz val="14"/>
        <color theme="1"/>
        <rFont val="仿宋"/>
        <charset val="134"/>
      </rPr>
      <t>（</t>
    </r>
    <r>
      <rPr>
        <b/>
        <u/>
        <sz val="14"/>
        <color theme="1"/>
        <rFont val="仿宋"/>
        <charset val="134"/>
      </rPr>
      <t xml:space="preserve">   2025   </t>
    </r>
    <r>
      <rPr>
        <b/>
        <sz val="14"/>
        <color theme="1"/>
        <rFont val="仿宋"/>
        <charset val="134"/>
      </rPr>
      <t xml:space="preserve">—— </t>
    </r>
    <r>
      <rPr>
        <b/>
        <u/>
        <sz val="14"/>
        <color theme="1"/>
        <rFont val="仿宋"/>
        <charset val="134"/>
      </rPr>
      <t xml:space="preserve">    2026  </t>
    </r>
    <r>
      <rPr>
        <b/>
        <sz val="14"/>
        <color theme="1"/>
        <rFont val="仿宋"/>
        <charset val="134"/>
      </rPr>
      <t>学年  第</t>
    </r>
    <r>
      <rPr>
        <b/>
        <u/>
        <sz val="14"/>
        <color theme="1"/>
        <rFont val="仿宋"/>
        <charset val="134"/>
      </rPr>
      <t xml:space="preserve">  一  </t>
    </r>
    <r>
      <rPr>
        <b/>
        <sz val="14"/>
        <color theme="1"/>
        <rFont val="仿宋"/>
        <charset val="134"/>
      </rPr>
      <t xml:space="preserve">学期 </t>
    </r>
    <r>
      <rPr>
        <sz val="14"/>
        <color theme="1"/>
        <rFont val="仿宋"/>
        <charset val="134"/>
      </rPr>
      <t>）</t>
    </r>
  </si>
  <si>
    <r>
      <rPr>
        <b/>
        <sz val="12"/>
        <color theme="1"/>
        <rFont val="仿宋"/>
        <charset val="134"/>
      </rPr>
      <t>学院:</t>
    </r>
    <r>
      <rPr>
        <b/>
        <u/>
        <sz val="12"/>
        <color theme="1"/>
        <rFont val="仿宋"/>
        <charset val="134"/>
      </rPr>
      <t xml:space="preserve">   新闻与传播学院       </t>
    </r>
    <r>
      <rPr>
        <b/>
        <sz val="12"/>
        <color theme="1"/>
        <rFont val="仿宋"/>
        <charset val="134"/>
      </rPr>
      <t xml:space="preserve">           年级：</t>
    </r>
    <r>
      <rPr>
        <b/>
        <u/>
        <sz val="12"/>
        <color theme="1"/>
        <rFont val="仿宋"/>
        <charset val="134"/>
      </rPr>
      <t xml:space="preserve">      2024级           </t>
    </r>
    <r>
      <rPr>
        <b/>
        <sz val="12"/>
        <color theme="1"/>
        <rFont val="仿宋"/>
        <charset val="134"/>
      </rPr>
      <t xml:space="preserve">           填表时间:</t>
    </r>
    <r>
      <rPr>
        <b/>
        <u/>
        <sz val="12"/>
        <color theme="1"/>
        <rFont val="仿宋"/>
        <charset val="134"/>
      </rPr>
      <t xml:space="preserve">   2026  </t>
    </r>
    <r>
      <rPr>
        <b/>
        <sz val="12"/>
        <color theme="1"/>
        <rFont val="仿宋"/>
        <charset val="134"/>
      </rPr>
      <t>年</t>
    </r>
    <r>
      <rPr>
        <b/>
        <u/>
        <sz val="12"/>
        <color theme="1"/>
        <rFont val="仿宋"/>
        <charset val="134"/>
      </rPr>
      <t xml:space="preserve">   3  </t>
    </r>
    <r>
      <rPr>
        <b/>
        <sz val="12"/>
        <color theme="1"/>
        <rFont val="仿宋"/>
        <charset val="134"/>
      </rPr>
      <t>月</t>
    </r>
    <r>
      <rPr>
        <b/>
        <u/>
        <sz val="12"/>
        <color theme="1"/>
        <rFont val="仿宋"/>
        <charset val="134"/>
      </rPr>
      <t xml:space="preserve">   10   </t>
    </r>
    <r>
      <rPr>
        <b/>
        <sz val="12"/>
        <color theme="1"/>
        <rFont val="仿宋"/>
        <charset val="134"/>
      </rPr>
      <t xml:space="preserve">日  </t>
    </r>
  </si>
  <si>
    <t>序号</t>
  </si>
  <si>
    <t>姓名</t>
  </si>
  <si>
    <t>学号</t>
  </si>
  <si>
    <t>考核内容及得分</t>
  </si>
  <si>
    <t>汇总  得分</t>
  </si>
  <si>
    <t>备注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</si>
  <si>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</si>
  <si>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</si>
  <si>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</si>
  <si>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</si>
  <si>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</si>
  <si>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</si>
  <si>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</si>
  <si>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</si>
  <si>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</si>
  <si>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</si>
  <si>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</si>
  <si>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t>付*佳</t>
  </si>
  <si>
    <t>李*昊</t>
  </si>
  <si>
    <t>孟*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</si>
</sst>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4"/>
      <color theme="1"/>
      <name val="仿宋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theme="1"/>
      <name val="仿宋"/>
      <charset val="134"/>
    </font>
    <font>
      <b/>
      <u/>
      <sz val="14"/>
      <color theme="1"/>
      <name val="仿宋"/>
      <charset val="134"/>
    </font>
    <font>
      <b/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6032;&#20256;&#23398;&#38498;&#20859;&#25104;&#25945;&#32946;&#32771;&#26680;&#25104;&#32489;&#27719;&#24635;&#34920;&#65288;25-26-1\&#26032;&#20256;&#23398;&#38498;2024&#32423;&#20859;&#25104;&#25945;&#32946;&#32771;&#26680;&#25104;&#32489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第三周"/>
    </sheetNames>
    <sheetDataSet>
      <sheetData sheetId="0">
        <row r="8">
          <cell r="D8" t="str">
            <v>241101060115</v>
          </cell>
        </row>
        <row r="9">
          <cell r="D9" t="str">
            <v>241101060206</v>
          </cell>
        </row>
        <row r="10">
          <cell r="B10" t="str">
            <v>孙纯如</v>
          </cell>
        </row>
        <row r="10">
          <cell r="D10" t="str">
            <v>241101060210</v>
          </cell>
        </row>
        <row r="11">
          <cell r="B11" t="str">
            <v>刘凤烨</v>
          </cell>
        </row>
        <row r="11">
          <cell r="D11" t="str">
            <v>241101060222</v>
          </cell>
        </row>
        <row r="12">
          <cell r="B12" t="str">
            <v>李雨凝</v>
          </cell>
        </row>
        <row r="12">
          <cell r="D12" t="str">
            <v>241101020327</v>
          </cell>
        </row>
        <row r="13">
          <cell r="B13" t="str">
            <v>赵盈雪</v>
          </cell>
        </row>
        <row r="13">
          <cell r="D13" t="str">
            <v>241101020303</v>
          </cell>
        </row>
        <row r="14">
          <cell r="B14" t="str">
            <v>梁瀚文</v>
          </cell>
        </row>
        <row r="14">
          <cell r="D14" t="str">
            <v>241101020310</v>
          </cell>
        </row>
        <row r="15">
          <cell r="B15" t="str">
            <v>李婉婷</v>
          </cell>
        </row>
        <row r="15">
          <cell r="D15" t="str">
            <v>241101060223</v>
          </cell>
        </row>
        <row r="16">
          <cell r="B16" t="str">
            <v>杨心如</v>
          </cell>
        </row>
        <row r="16">
          <cell r="D16" t="str">
            <v>241101050111</v>
          </cell>
        </row>
        <row r="17">
          <cell r="B17" t="str">
            <v>陈婷婷</v>
          </cell>
        </row>
        <row r="17">
          <cell r="D17" t="str">
            <v>241101050116</v>
          </cell>
        </row>
        <row r="18">
          <cell r="B18" t="str">
            <v>娄译文</v>
          </cell>
        </row>
        <row r="18">
          <cell r="D18" t="str">
            <v>241101050207</v>
          </cell>
        </row>
        <row r="19">
          <cell r="B19" t="str">
            <v>杨宇欣</v>
          </cell>
        </row>
        <row r="19">
          <cell r="D19" t="str">
            <v>241101050216</v>
          </cell>
        </row>
        <row r="20">
          <cell r="B20" t="str">
            <v>张文清</v>
          </cell>
        </row>
        <row r="20">
          <cell r="D20" t="str">
            <v>241101020318</v>
          </cell>
        </row>
        <row r="21">
          <cell r="B21" t="str">
            <v>韩雨璇</v>
          </cell>
        </row>
        <row r="21">
          <cell r="D21" t="str">
            <v>241101050119</v>
          </cell>
        </row>
        <row r="22">
          <cell r="D22" t="str">
            <v>241101060209</v>
          </cell>
        </row>
        <row r="23">
          <cell r="B23" t="str">
            <v>伊炳睿</v>
          </cell>
        </row>
        <row r="23">
          <cell r="D23" t="str">
            <v>241101060110</v>
          </cell>
        </row>
        <row r="24">
          <cell r="B24" t="str">
            <v>苏昊宇</v>
          </cell>
        </row>
        <row r="24">
          <cell r="D24" t="str">
            <v>241101060205</v>
          </cell>
        </row>
        <row r="25">
          <cell r="B25" t="str">
            <v>郭紫怡</v>
          </cell>
        </row>
        <row r="25">
          <cell r="D25" t="str">
            <v>241101020329</v>
          </cell>
        </row>
        <row r="26">
          <cell r="B26" t="str">
            <v>袁爱杰</v>
          </cell>
        </row>
        <row r="26">
          <cell r="D26" t="str">
            <v>241101020319</v>
          </cell>
        </row>
        <row r="27">
          <cell r="B27" t="str">
            <v>王嘉欣</v>
          </cell>
        </row>
        <row r="27">
          <cell r="D27" t="str">
            <v>241101060215</v>
          </cell>
        </row>
        <row r="28">
          <cell r="B28" t="str">
            <v>赵雪</v>
          </cell>
        </row>
        <row r="28">
          <cell r="D28" t="str">
            <v>241101060204</v>
          </cell>
        </row>
        <row r="29">
          <cell r="B29" t="str">
            <v>齐晓民</v>
          </cell>
        </row>
        <row r="29">
          <cell r="D29" t="str">
            <v>241101060120</v>
          </cell>
        </row>
        <row r="30">
          <cell r="B30" t="str">
            <v>闫彤</v>
          </cell>
        </row>
        <row r="30">
          <cell r="D30" t="str">
            <v>241101060201</v>
          </cell>
        </row>
        <row r="31">
          <cell r="B31" t="str">
            <v>冯志豪</v>
          </cell>
        </row>
        <row r="31">
          <cell r="D31" t="str">
            <v>241101060213</v>
          </cell>
        </row>
        <row r="32">
          <cell r="B32" t="str">
            <v>左越</v>
          </cell>
        </row>
        <row r="32">
          <cell r="D32" t="str">
            <v>241101060112</v>
          </cell>
        </row>
        <row r="33">
          <cell r="B33" t="str">
            <v>郭亮</v>
          </cell>
        </row>
        <row r="33">
          <cell r="D33" t="str">
            <v>241101060104</v>
          </cell>
        </row>
        <row r="34">
          <cell r="B34" t="str">
            <v>孟想</v>
          </cell>
        </row>
        <row r="34">
          <cell r="D34" t="str">
            <v>241101060111</v>
          </cell>
        </row>
        <row r="35">
          <cell r="B35" t="str">
            <v>李泽睿</v>
          </cell>
        </row>
        <row r="35">
          <cell r="D35" t="str">
            <v>241101060102</v>
          </cell>
        </row>
        <row r="36">
          <cell r="B36" t="str">
            <v>付卓凡</v>
          </cell>
        </row>
        <row r="36">
          <cell r="D36" t="str">
            <v>241101060108</v>
          </cell>
        </row>
        <row r="37">
          <cell r="B37" t="str">
            <v>苏怡雯</v>
          </cell>
        </row>
        <row r="37">
          <cell r="D37" t="str">
            <v>241101020314</v>
          </cell>
        </row>
        <row r="38">
          <cell r="B38" t="str">
            <v>尹诗睿</v>
          </cell>
        </row>
        <row r="38">
          <cell r="D38" t="str">
            <v>241101020323</v>
          </cell>
        </row>
        <row r="39">
          <cell r="B39" t="str">
            <v>李文慧</v>
          </cell>
        </row>
        <row r="39">
          <cell r="D39" t="str">
            <v>241101060203</v>
          </cell>
        </row>
        <row r="40">
          <cell r="B40" t="str">
            <v>李麟璐</v>
          </cell>
        </row>
        <row r="40">
          <cell r="D40" t="str">
            <v>241101060212</v>
          </cell>
        </row>
        <row r="41">
          <cell r="B41" t="str">
            <v>郑聿潼</v>
          </cell>
        </row>
        <row r="41">
          <cell r="D41" t="str">
            <v>241101060214</v>
          </cell>
        </row>
        <row r="42">
          <cell r="B42" t="str">
            <v>徐偲芮</v>
          </cell>
        </row>
        <row r="42">
          <cell r="D42" t="str">
            <v>241101060216</v>
          </cell>
        </row>
        <row r="43">
          <cell r="B43" t="str">
            <v>周娄一诺</v>
          </cell>
        </row>
        <row r="43">
          <cell r="D43" t="str">
            <v>241101060218</v>
          </cell>
        </row>
        <row r="44">
          <cell r="B44" t="str">
            <v>李晓彤</v>
          </cell>
        </row>
        <row r="44">
          <cell r="D44" t="str">
            <v>241101060220</v>
          </cell>
        </row>
        <row r="45">
          <cell r="B45" t="str">
            <v>冯钊</v>
          </cell>
        </row>
        <row r="45">
          <cell r="D45" t="str">
            <v>241101060124</v>
          </cell>
        </row>
        <row r="46">
          <cell r="B46" t="str">
            <v>夏婉晴</v>
          </cell>
        </row>
        <row r="46">
          <cell r="D46" t="str">
            <v>241101020317</v>
          </cell>
        </row>
        <row r="47">
          <cell r="B47" t="str">
            <v>苏旭旭</v>
          </cell>
        </row>
        <row r="47">
          <cell r="D47" t="str">
            <v>241101060217</v>
          </cell>
        </row>
        <row r="48">
          <cell r="B48" t="str">
            <v>吴若源</v>
          </cell>
        </row>
        <row r="48">
          <cell r="D48" t="str">
            <v>241101060202</v>
          </cell>
        </row>
        <row r="49">
          <cell r="B49" t="str">
            <v>李茜</v>
          </cell>
        </row>
        <row r="49">
          <cell r="D49" t="str">
            <v>241101060107</v>
          </cell>
        </row>
        <row r="50">
          <cell r="B50" t="str">
            <v>陈梦欣</v>
          </cell>
        </row>
        <row r="50">
          <cell r="D50" t="str">
            <v>241101060118</v>
          </cell>
        </row>
        <row r="51">
          <cell r="B51" t="str">
            <v>孙琦珍</v>
          </cell>
        </row>
        <row r="51">
          <cell r="D51" t="str">
            <v>241101060105</v>
          </cell>
        </row>
        <row r="52">
          <cell r="B52" t="str">
            <v>魏宇琦</v>
          </cell>
        </row>
        <row r="52">
          <cell r="D52" t="str">
            <v>241101060117</v>
          </cell>
        </row>
        <row r="53">
          <cell r="B53" t="str">
            <v>刘晓菲</v>
          </cell>
        </row>
        <row r="53">
          <cell r="D53" t="str">
            <v>241101050114</v>
          </cell>
        </row>
        <row r="54">
          <cell r="B54" t="str">
            <v>张婷婷</v>
          </cell>
        </row>
        <row r="54">
          <cell r="D54" t="str">
            <v>241061090113</v>
          </cell>
        </row>
        <row r="55">
          <cell r="B55" t="str">
            <v>吴笑蕾</v>
          </cell>
        </row>
        <row r="55">
          <cell r="D55" t="str">
            <v>241101060109</v>
          </cell>
        </row>
        <row r="56">
          <cell r="B56" t="str">
            <v>倪硕</v>
          </cell>
        </row>
        <row r="56">
          <cell r="D56" t="str">
            <v>241101050208</v>
          </cell>
        </row>
        <row r="57">
          <cell r="B57" t="str">
            <v>刘佳旭</v>
          </cell>
        </row>
        <row r="57">
          <cell r="D57" t="str">
            <v>241101060121</v>
          </cell>
        </row>
        <row r="58">
          <cell r="B58" t="str">
            <v>相楠</v>
          </cell>
        </row>
        <row r="58">
          <cell r="D58" t="str">
            <v>241101060114</v>
          </cell>
        </row>
        <row r="59">
          <cell r="B59" t="str">
            <v>陈佳美</v>
          </cell>
        </row>
        <row r="59">
          <cell r="D59" t="str">
            <v>241101020325</v>
          </cell>
        </row>
        <row r="60">
          <cell r="B60" t="str">
            <v>樊展荣</v>
          </cell>
        </row>
        <row r="60">
          <cell r="D60" t="str">
            <v>241101060106</v>
          </cell>
        </row>
        <row r="61">
          <cell r="B61" t="str">
            <v>邢召瑞</v>
          </cell>
        </row>
        <row r="61">
          <cell r="D61" t="str">
            <v>241101060221</v>
          </cell>
        </row>
        <row r="62">
          <cell r="B62" t="str">
            <v>秦悦纯</v>
          </cell>
        </row>
        <row r="62">
          <cell r="D62" t="str">
            <v>241101020330</v>
          </cell>
        </row>
        <row r="63">
          <cell r="B63" t="str">
            <v>费子桐</v>
          </cell>
        </row>
        <row r="63">
          <cell r="D63" t="str">
            <v>241101050107</v>
          </cell>
        </row>
        <row r="64">
          <cell r="B64" t="str">
            <v>王潇</v>
          </cell>
        </row>
        <row r="64">
          <cell r="D64" t="str">
            <v>231101050207</v>
          </cell>
        </row>
        <row r="65">
          <cell r="B65" t="str">
            <v>商佳琦</v>
          </cell>
        </row>
        <row r="65">
          <cell r="D65" t="str">
            <v>241101060119</v>
          </cell>
        </row>
        <row r="66">
          <cell r="B66" t="str">
            <v>刘欣语</v>
          </cell>
        </row>
        <row r="66">
          <cell r="D66" t="str">
            <v>241101020331</v>
          </cell>
        </row>
        <row r="67">
          <cell r="B67" t="str">
            <v>苏嫚</v>
          </cell>
        </row>
        <row r="67">
          <cell r="D67" t="str">
            <v>241101020305</v>
          </cell>
        </row>
        <row r="68">
          <cell r="B68" t="str">
            <v>王玥璇</v>
          </cell>
        </row>
        <row r="68">
          <cell r="D68" t="str">
            <v>241101020301</v>
          </cell>
        </row>
        <row r="69">
          <cell r="B69" t="str">
            <v>任翔瑞</v>
          </cell>
        </row>
        <row r="69">
          <cell r="D69" t="str">
            <v>241101050104</v>
          </cell>
        </row>
        <row r="70">
          <cell r="B70" t="str">
            <v>赵浩然</v>
          </cell>
        </row>
        <row r="70">
          <cell r="D70" t="str">
            <v>241101050105</v>
          </cell>
        </row>
        <row r="71">
          <cell r="B71" t="str">
            <v>王浩然</v>
          </cell>
        </row>
        <row r="71">
          <cell r="D71" t="str">
            <v>241101050115</v>
          </cell>
        </row>
        <row r="72">
          <cell r="B72" t="str">
            <v>祝伊帆</v>
          </cell>
        </row>
        <row r="72">
          <cell r="D72" t="str">
            <v>241101050117</v>
          </cell>
        </row>
        <row r="73">
          <cell r="B73" t="str">
            <v>苑广娜</v>
          </cell>
        </row>
        <row r="73">
          <cell r="D73" t="str">
            <v>241101050211</v>
          </cell>
        </row>
        <row r="74">
          <cell r="B74" t="str">
            <v>李荣甲</v>
          </cell>
        </row>
        <row r="74">
          <cell r="D74" t="str">
            <v>241101060101</v>
          </cell>
        </row>
        <row r="75">
          <cell r="B75" t="str">
            <v>李盛丹</v>
          </cell>
        </row>
        <row r="75">
          <cell r="D75" t="str">
            <v>241101020321</v>
          </cell>
        </row>
        <row r="76">
          <cell r="B76" t="str">
            <v>于政赫</v>
          </cell>
        </row>
        <row r="76">
          <cell r="D76" t="str">
            <v>241101060207</v>
          </cell>
        </row>
        <row r="77">
          <cell r="B77" t="str">
            <v>陈欣悦</v>
          </cell>
        </row>
        <row r="77">
          <cell r="D77" t="str">
            <v>241101020324</v>
          </cell>
        </row>
        <row r="78">
          <cell r="B78" t="str">
            <v>黄静文</v>
          </cell>
        </row>
        <row r="78">
          <cell r="D78" t="str">
            <v>241101050217</v>
          </cell>
        </row>
        <row r="79">
          <cell r="B79" t="str">
            <v>朱紫彤</v>
          </cell>
        </row>
        <row r="79">
          <cell r="D79" t="str">
            <v>241101060211</v>
          </cell>
        </row>
        <row r="80">
          <cell r="B80" t="str">
            <v>崔馨媛</v>
          </cell>
        </row>
        <row r="80">
          <cell r="D80" t="str">
            <v>241101050110</v>
          </cell>
        </row>
        <row r="81">
          <cell r="B81" t="str">
            <v>郭文齐</v>
          </cell>
        </row>
        <row r="81">
          <cell r="D81" t="str">
            <v>241101020304</v>
          </cell>
        </row>
        <row r="82">
          <cell r="B82" t="str">
            <v>卓子欣</v>
          </cell>
        </row>
        <row r="82">
          <cell r="D82" t="str">
            <v>241101050112</v>
          </cell>
        </row>
        <row r="83">
          <cell r="B83" t="str">
            <v>蒋欣悦</v>
          </cell>
        </row>
        <row r="83">
          <cell r="D83" t="str">
            <v>241101050118</v>
          </cell>
        </row>
        <row r="84">
          <cell r="B84" t="str">
            <v>徐振梵</v>
          </cell>
        </row>
        <row r="84">
          <cell r="D84" t="str">
            <v>241101050202</v>
          </cell>
        </row>
        <row r="85">
          <cell r="B85" t="str">
            <v>雷颖</v>
          </cell>
        </row>
        <row r="85">
          <cell r="D85" t="str">
            <v>241101050222</v>
          </cell>
        </row>
        <row r="86">
          <cell r="B86" t="str">
            <v>李建明</v>
          </cell>
        </row>
        <row r="86">
          <cell r="D86" t="str">
            <v>241101060103</v>
          </cell>
        </row>
        <row r="87">
          <cell r="B87" t="str">
            <v>孙若宇</v>
          </cell>
        </row>
        <row r="87">
          <cell r="D87" t="str">
            <v>241101050120</v>
          </cell>
        </row>
        <row r="88">
          <cell r="B88" t="str">
            <v>程羽彤</v>
          </cell>
        </row>
        <row r="88">
          <cell r="D88" t="str">
            <v>241101050204</v>
          </cell>
        </row>
        <row r="89">
          <cell r="B89" t="str">
            <v>由铭淑</v>
          </cell>
        </row>
        <row r="89">
          <cell r="D89" t="str">
            <v>241101020333</v>
          </cell>
        </row>
        <row r="90">
          <cell r="B90" t="str">
            <v>薛蕴之</v>
          </cell>
        </row>
        <row r="90">
          <cell r="D90" t="str">
            <v>241101060208</v>
          </cell>
        </row>
        <row r="91">
          <cell r="B91" t="str">
            <v>王辰毓</v>
          </cell>
        </row>
        <row r="91">
          <cell r="D91" t="str">
            <v>241101020307</v>
          </cell>
        </row>
        <row r="92">
          <cell r="B92" t="str">
            <v>姜弘一</v>
          </cell>
        </row>
        <row r="92">
          <cell r="D92" t="str">
            <v>241101050210</v>
          </cell>
        </row>
        <row r="93">
          <cell r="B93" t="str">
            <v>黄伟</v>
          </cell>
        </row>
        <row r="93">
          <cell r="D93" t="str">
            <v>241101050122</v>
          </cell>
        </row>
        <row r="94">
          <cell r="B94" t="str">
            <v>关晨希</v>
          </cell>
        </row>
        <row r="94">
          <cell r="D94" t="str">
            <v>241101020322</v>
          </cell>
        </row>
        <row r="95">
          <cell r="B95" t="str">
            <v>苏玉龙</v>
          </cell>
        </row>
        <row r="95">
          <cell r="D95" t="str">
            <v>241101060122</v>
          </cell>
        </row>
        <row r="96">
          <cell r="B96" t="str">
            <v>董承豪</v>
          </cell>
        </row>
        <row r="96">
          <cell r="D96" t="str">
            <v>241101050219</v>
          </cell>
        </row>
        <row r="97">
          <cell r="B97" t="str">
            <v>王芯蕊</v>
          </cell>
        </row>
        <row r="97">
          <cell r="D97" t="str">
            <v>241101050205</v>
          </cell>
        </row>
        <row r="98">
          <cell r="B98" t="str">
            <v>王维双</v>
          </cell>
        </row>
        <row r="98">
          <cell r="D98" t="str">
            <v>241101050123</v>
          </cell>
        </row>
        <row r="99">
          <cell r="B99" t="str">
            <v>马泓洁</v>
          </cell>
        </row>
        <row r="99">
          <cell r="D99" t="str">
            <v>241101020309</v>
          </cell>
        </row>
        <row r="100">
          <cell r="B100" t="str">
            <v>刘怡辰</v>
          </cell>
        </row>
        <row r="100">
          <cell r="D100" t="str">
            <v>241101020308</v>
          </cell>
        </row>
        <row r="101">
          <cell r="B101" t="str">
            <v>朱亮军</v>
          </cell>
        </row>
        <row r="101">
          <cell r="D101" t="str">
            <v>241101050209</v>
          </cell>
        </row>
        <row r="102">
          <cell r="B102" t="str">
            <v>赵子超</v>
          </cell>
        </row>
        <row r="102">
          <cell r="D102" t="str">
            <v>241101020326</v>
          </cell>
        </row>
        <row r="103">
          <cell r="B103" t="str">
            <v>王欣悦</v>
          </cell>
        </row>
        <row r="103">
          <cell r="D103" t="str">
            <v>241101020302</v>
          </cell>
        </row>
        <row r="104">
          <cell r="B104" t="str">
            <v>赵坤婷</v>
          </cell>
        </row>
        <row r="104">
          <cell r="D104" t="str">
            <v>241101050213</v>
          </cell>
        </row>
        <row r="105">
          <cell r="B105" t="str">
            <v>王恩泽</v>
          </cell>
        </row>
        <row r="105">
          <cell r="D105" t="str">
            <v>241101050203</v>
          </cell>
        </row>
        <row r="106">
          <cell r="B106" t="str">
            <v>张文慧</v>
          </cell>
        </row>
        <row r="106">
          <cell r="D106" t="str">
            <v>241101020328</v>
          </cell>
        </row>
        <row r="107">
          <cell r="B107" t="str">
            <v>贺鹏飞</v>
          </cell>
        </row>
        <row r="107">
          <cell r="D107" t="str">
            <v>241101060224</v>
          </cell>
        </row>
        <row r="108">
          <cell r="B108" t="str">
            <v>曾万宇</v>
          </cell>
        </row>
        <row r="108">
          <cell r="D108" t="str">
            <v>241101050201</v>
          </cell>
        </row>
        <row r="109">
          <cell r="B109" t="str">
            <v>董潘云</v>
          </cell>
        </row>
        <row r="109">
          <cell r="D109" t="str">
            <v>241101050106</v>
          </cell>
        </row>
        <row r="110">
          <cell r="B110" t="str">
            <v>焦守毅</v>
          </cell>
        </row>
        <row r="110">
          <cell r="D110" t="str">
            <v>241101050109</v>
          </cell>
        </row>
        <row r="111">
          <cell r="B111" t="str">
            <v>张昊晨</v>
          </cell>
        </row>
        <row r="111">
          <cell r="D111" t="str">
            <v>241101050101</v>
          </cell>
        </row>
        <row r="112">
          <cell r="B112" t="str">
            <v>刘思琦</v>
          </cell>
        </row>
        <row r="112">
          <cell r="D112" t="str">
            <v>241101050121</v>
          </cell>
        </row>
        <row r="113">
          <cell r="B113" t="str">
            <v>马艳蕊</v>
          </cell>
        </row>
        <row r="113">
          <cell r="D113" t="str">
            <v>241101050215</v>
          </cell>
        </row>
        <row r="114">
          <cell r="B114" t="str">
            <v>邓春阳</v>
          </cell>
        </row>
        <row r="114">
          <cell r="D114" t="str">
            <v>241101050221</v>
          </cell>
        </row>
        <row r="115">
          <cell r="B115" t="str">
            <v>张俊泽</v>
          </cell>
        </row>
        <row r="115">
          <cell r="D115" t="str">
            <v>241101050108</v>
          </cell>
        </row>
        <row r="116">
          <cell r="B116" t="str">
            <v>岳佳欣</v>
          </cell>
        </row>
        <row r="116">
          <cell r="D116" t="str">
            <v>241101050113</v>
          </cell>
        </row>
        <row r="117">
          <cell r="B117" t="str">
            <v>李自福</v>
          </cell>
        </row>
        <row r="117">
          <cell r="D117" t="str">
            <v>241101020311</v>
          </cell>
        </row>
        <row r="118">
          <cell r="B118" t="str">
            <v>孙忆佳</v>
          </cell>
        </row>
        <row r="118">
          <cell r="D118" t="str">
            <v>241101020306</v>
          </cell>
        </row>
        <row r="119">
          <cell r="B119" t="str">
            <v>成啸宇</v>
          </cell>
        </row>
        <row r="119">
          <cell r="D119" t="str">
            <v>241101020332</v>
          </cell>
        </row>
        <row r="120">
          <cell r="B120" t="str">
            <v>李梓涵</v>
          </cell>
        </row>
        <row r="120">
          <cell r="D120" t="str">
            <v>241101050212</v>
          </cell>
        </row>
        <row r="121">
          <cell r="B121" t="str">
            <v>李田昊</v>
          </cell>
        </row>
        <row r="121">
          <cell r="D121" t="str">
            <v>241101020312</v>
          </cell>
        </row>
        <row r="122">
          <cell r="B122" t="str">
            <v>张慧杰</v>
          </cell>
        </row>
        <row r="122">
          <cell r="D122" t="str">
            <v>241101020316</v>
          </cell>
        </row>
        <row r="123">
          <cell r="B123" t="str">
            <v>丁雪玉</v>
          </cell>
        </row>
        <row r="123">
          <cell r="D123" t="str">
            <v>241101020313</v>
          </cell>
        </row>
        <row r="124">
          <cell r="B124" t="str">
            <v>刘一航</v>
          </cell>
        </row>
        <row r="124">
          <cell r="D124" t="str">
            <v>241101020336</v>
          </cell>
        </row>
        <row r="125">
          <cell r="B125" t="str">
            <v>王一诺</v>
          </cell>
        </row>
        <row r="125">
          <cell r="D125" t="str">
            <v>241101020320</v>
          </cell>
        </row>
        <row r="126">
          <cell r="B126" t="str">
            <v>赵俊哲</v>
          </cell>
        </row>
        <row r="126">
          <cell r="D126" t="str">
            <v>241101020335</v>
          </cell>
        </row>
        <row r="127">
          <cell r="B127" t="str">
            <v>陈永洲</v>
          </cell>
        </row>
        <row r="127">
          <cell r="D127" t="str">
            <v>241101020315</v>
          </cell>
        </row>
        <row r="128">
          <cell r="B128" t="str">
            <v>刘瑞衡</v>
          </cell>
        </row>
        <row r="128">
          <cell r="D128" t="str">
            <v>241101020334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8"/>
  <sheetViews>
    <sheetView tabSelected="1" topLeftCell="A58" workbookViewId="0">
      <selection activeCell="P8" sqref="P8:P9"/>
    </sheetView>
  </sheetViews>
  <sheetFormatPr defaultColWidth="8.72727272727273" defaultRowHeight="14"/>
  <cols>
    <col min="3" max="3" width="23.5454545454545" customWidth="1"/>
    <col min="8" max="8" width="10.8181818181818" customWidth="1"/>
    <col min="9" max="9" width="18.3636363636364" customWidth="1"/>
    <col min="11" max="11" width="13.9090909090909" customWidth="1"/>
    <col min="12" max="12" width="11.7272727272727" customWidth="1"/>
  </cols>
  <sheetData>
    <row r="1" ht="27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7.5" spans="1:1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7.5" spans="1:14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15" spans="1:14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ht="15" spans="1:14">
      <c r="A5" s="4" t="s">
        <v>4</v>
      </c>
      <c r="B5" s="5" t="s">
        <v>5</v>
      </c>
      <c r="C5" s="5" t="s">
        <v>6</v>
      </c>
      <c r="D5" s="6" t="s">
        <v>7</v>
      </c>
      <c r="E5" s="6"/>
      <c r="F5" s="6"/>
      <c r="G5" s="6"/>
      <c r="H5" s="6"/>
      <c r="I5" s="6"/>
      <c r="J5" s="6"/>
      <c r="K5" s="6"/>
      <c r="L5" s="6"/>
      <c r="M5" s="4" t="s">
        <v>8</v>
      </c>
      <c r="N5" s="4" t="s">
        <v>9</v>
      </c>
    </row>
    <row r="6" ht="15" spans="1:14">
      <c r="A6" s="4"/>
      <c r="B6" s="5"/>
      <c r="C6" s="5"/>
      <c r="D6" s="4" t="s">
        <v>10</v>
      </c>
      <c r="E6" s="4"/>
      <c r="F6" s="4"/>
      <c r="G6" s="4"/>
      <c r="H6" s="4" t="s">
        <v>11</v>
      </c>
      <c r="I6" s="4" t="s">
        <v>12</v>
      </c>
      <c r="J6" s="4" t="s">
        <v>13</v>
      </c>
      <c r="K6" s="4"/>
      <c r="L6" s="4"/>
      <c r="M6" s="4"/>
      <c r="N6" s="4"/>
    </row>
    <row r="7" ht="28" spans="1:14">
      <c r="A7" s="4"/>
      <c r="B7" s="5"/>
      <c r="C7" s="5"/>
      <c r="D7" s="7" t="s">
        <v>14</v>
      </c>
      <c r="E7" s="7" t="s">
        <v>15</v>
      </c>
      <c r="F7" s="7" t="s">
        <v>16</v>
      </c>
      <c r="G7" s="7" t="s">
        <v>17</v>
      </c>
      <c r="H7" s="4"/>
      <c r="I7" s="4"/>
      <c r="J7" s="7" t="s">
        <v>18</v>
      </c>
      <c r="K7" s="7" t="s">
        <v>19</v>
      </c>
      <c r="L7" s="7" t="s">
        <v>20</v>
      </c>
      <c r="M7" s="7"/>
      <c r="N7" s="8"/>
    </row>
    <row r="8" spans="1:14">
      <c r="A8" s="7">
        <v>1</v>
      </c>
      <c r="B8" s="9" t="s">
        <v>21</v>
      </c>
      <c r="C8" s="7" t="str">
        <f>REPLACE([1]第三周!D8,1,7,"*")</f>
        <v>*60115</v>
      </c>
      <c r="D8" s="7">
        <v>10</v>
      </c>
      <c r="E8" s="7">
        <v>15</v>
      </c>
      <c r="F8" s="7">
        <v>15</v>
      </c>
      <c r="G8" s="10">
        <v>19</v>
      </c>
      <c r="H8" s="7">
        <v>10</v>
      </c>
      <c r="I8" s="11">
        <v>10</v>
      </c>
      <c r="J8" s="7">
        <v>6</v>
      </c>
      <c r="K8" s="7">
        <v>4</v>
      </c>
      <c r="L8" s="10">
        <v>10</v>
      </c>
      <c r="M8" s="7">
        <f t="shared" ref="M8:M11" si="0">SUM(D8:L8)</f>
        <v>99</v>
      </c>
      <c r="N8" s="12"/>
    </row>
    <row r="9" spans="1:14">
      <c r="A9" s="7">
        <v>2</v>
      </c>
      <c r="B9" s="7" t="s">
        <v>22</v>
      </c>
      <c r="C9" s="7" t="str">
        <f>REPLACE([1]第三周!D9,1,7,"*")</f>
        <v>*60206</v>
      </c>
      <c r="D9" s="7">
        <v>10</v>
      </c>
      <c r="E9" s="7">
        <v>15</v>
      </c>
      <c r="F9" s="7">
        <v>15</v>
      </c>
      <c r="G9" s="10">
        <v>19</v>
      </c>
      <c r="H9" s="7">
        <v>10</v>
      </c>
      <c r="I9" s="7">
        <v>10</v>
      </c>
      <c r="J9" s="7">
        <v>6</v>
      </c>
      <c r="K9" s="7">
        <v>4</v>
      </c>
      <c r="L9" s="10">
        <v>10</v>
      </c>
      <c r="M9" s="7">
        <f t="shared" si="0"/>
        <v>99</v>
      </c>
      <c r="N9" s="12"/>
    </row>
    <row r="10" spans="1:14">
      <c r="A10" s="7">
        <v>3</v>
      </c>
      <c r="B10" s="9" t="str">
        <f>REPLACE([1]第三周!B10,2,1,"*")</f>
        <v>孙*如</v>
      </c>
      <c r="C10" s="7" t="str">
        <f>REPLACE([1]第三周!D10,1,7,"*")</f>
        <v>*60210</v>
      </c>
      <c r="D10" s="7">
        <v>10</v>
      </c>
      <c r="E10" s="7">
        <v>15</v>
      </c>
      <c r="F10" s="7">
        <v>15</v>
      </c>
      <c r="G10" s="10">
        <v>19</v>
      </c>
      <c r="H10" s="7">
        <v>10</v>
      </c>
      <c r="I10" s="7">
        <v>10</v>
      </c>
      <c r="J10" s="7">
        <v>6</v>
      </c>
      <c r="K10" s="7">
        <v>4</v>
      </c>
      <c r="L10" s="10">
        <v>10</v>
      </c>
      <c r="M10" s="7">
        <f t="shared" si="0"/>
        <v>99</v>
      </c>
      <c r="N10" s="12"/>
    </row>
    <row r="11" spans="1:14">
      <c r="A11" s="7">
        <v>4</v>
      </c>
      <c r="B11" s="9" t="str">
        <f>REPLACE([1]第三周!B11,2,1,"*")</f>
        <v>刘*烨</v>
      </c>
      <c r="C11" s="7" t="str">
        <f>REPLACE([1]第三周!D11,1,7,"*")</f>
        <v>*60222</v>
      </c>
      <c r="D11" s="7">
        <v>10</v>
      </c>
      <c r="E11" s="7">
        <v>15</v>
      </c>
      <c r="F11" s="7">
        <v>15</v>
      </c>
      <c r="G11" s="10">
        <v>19</v>
      </c>
      <c r="H11" s="7">
        <v>10</v>
      </c>
      <c r="I11" s="7">
        <v>10</v>
      </c>
      <c r="J11" s="7">
        <v>6</v>
      </c>
      <c r="K11" s="7">
        <v>4</v>
      </c>
      <c r="L11" s="10">
        <v>10</v>
      </c>
      <c r="M11" s="7">
        <f t="shared" si="0"/>
        <v>99</v>
      </c>
      <c r="N11" s="12"/>
    </row>
    <row r="12" spans="1:14">
      <c r="A12" s="7">
        <v>5</v>
      </c>
      <c r="B12" s="9" t="str">
        <f>REPLACE([1]第三周!B12,2,1,"*")</f>
        <v>李*凝</v>
      </c>
      <c r="C12" s="7" t="str">
        <f>REPLACE([1]第三周!D12,1,7,"*")</f>
        <v>*20327</v>
      </c>
      <c r="D12" s="13">
        <v>10</v>
      </c>
      <c r="E12" s="13">
        <v>15</v>
      </c>
      <c r="F12" s="13">
        <v>15</v>
      </c>
      <c r="G12" s="13">
        <v>19</v>
      </c>
      <c r="H12" s="13">
        <v>10</v>
      </c>
      <c r="I12" s="13">
        <v>10</v>
      </c>
      <c r="J12" s="13">
        <v>6</v>
      </c>
      <c r="K12" s="13">
        <v>4</v>
      </c>
      <c r="L12" s="13">
        <v>9.5</v>
      </c>
      <c r="M12" s="7">
        <v>98.5</v>
      </c>
      <c r="N12" s="12"/>
    </row>
    <row r="13" spans="1:14">
      <c r="A13" s="7">
        <v>6</v>
      </c>
      <c r="B13" s="9" t="str">
        <f>REPLACE([1]第三周!B13,2,1,"*")</f>
        <v>赵*雪</v>
      </c>
      <c r="C13" s="7" t="str">
        <f>REPLACE([1]第三周!D13,1,7,"*")</f>
        <v>*20303</v>
      </c>
      <c r="D13" s="13">
        <v>10</v>
      </c>
      <c r="E13" s="13">
        <v>15</v>
      </c>
      <c r="F13" s="13">
        <v>15</v>
      </c>
      <c r="G13" s="13">
        <v>19</v>
      </c>
      <c r="H13" s="13">
        <v>10</v>
      </c>
      <c r="I13" s="13">
        <v>10</v>
      </c>
      <c r="J13" s="13">
        <v>6</v>
      </c>
      <c r="K13" s="13">
        <v>4</v>
      </c>
      <c r="L13" s="13">
        <v>9.5</v>
      </c>
      <c r="M13" s="7">
        <v>98.5</v>
      </c>
      <c r="N13" s="12"/>
    </row>
    <row r="14" spans="1:14">
      <c r="A14" s="7">
        <v>7</v>
      </c>
      <c r="B14" s="9" t="str">
        <f>REPLACE([1]第三周!B14,2,1,"*")</f>
        <v>梁*文</v>
      </c>
      <c r="C14" s="7" t="str">
        <f>REPLACE([1]第三周!D14,1,7,"*")</f>
        <v>*20310</v>
      </c>
      <c r="D14" s="13">
        <v>10</v>
      </c>
      <c r="E14" s="13">
        <v>15</v>
      </c>
      <c r="F14" s="13">
        <v>15</v>
      </c>
      <c r="G14" s="13">
        <v>19</v>
      </c>
      <c r="H14" s="13">
        <v>10</v>
      </c>
      <c r="I14" s="13">
        <v>10</v>
      </c>
      <c r="J14" s="13">
        <v>6</v>
      </c>
      <c r="K14" s="13">
        <v>4</v>
      </c>
      <c r="L14" s="13">
        <v>9.5</v>
      </c>
      <c r="M14" s="7">
        <v>98.5</v>
      </c>
      <c r="N14" s="12"/>
    </row>
    <row r="15" spans="1:14">
      <c r="A15" s="7">
        <v>8</v>
      </c>
      <c r="B15" s="9" t="str">
        <f>REPLACE([1]第三周!B15,2,1,"*")</f>
        <v>李*婷</v>
      </c>
      <c r="C15" s="7" t="str">
        <f>REPLACE([1]第三周!D15,1,7,"*")</f>
        <v>*60223</v>
      </c>
      <c r="D15" s="7">
        <v>10</v>
      </c>
      <c r="E15" s="7">
        <v>15</v>
      </c>
      <c r="F15" s="7">
        <v>15</v>
      </c>
      <c r="G15" s="10">
        <v>19</v>
      </c>
      <c r="H15" s="7">
        <v>10</v>
      </c>
      <c r="I15" s="7">
        <v>10</v>
      </c>
      <c r="J15" s="7">
        <v>6</v>
      </c>
      <c r="K15" s="7">
        <v>3.8</v>
      </c>
      <c r="L15" s="10">
        <v>9.5</v>
      </c>
      <c r="M15" s="7">
        <f t="shared" ref="M15:M19" si="1">SUM(D15:L15)</f>
        <v>98.3</v>
      </c>
      <c r="N15" s="12"/>
    </row>
    <row r="16" spans="1:14">
      <c r="A16" s="7">
        <v>9</v>
      </c>
      <c r="B16" s="9" t="str">
        <f>REPLACE([1]第三周!B16,2,1,"*")</f>
        <v>杨*如</v>
      </c>
      <c r="C16" s="7" t="str">
        <f>REPLACE([1]第三周!D16,1,7,"*")</f>
        <v>*50111</v>
      </c>
      <c r="D16" s="7">
        <v>10</v>
      </c>
      <c r="E16" s="7">
        <v>15</v>
      </c>
      <c r="F16" s="10">
        <v>14</v>
      </c>
      <c r="G16" s="10">
        <v>19</v>
      </c>
      <c r="H16" s="10">
        <v>9</v>
      </c>
      <c r="I16" s="10">
        <v>10</v>
      </c>
      <c r="J16" s="7">
        <v>6</v>
      </c>
      <c r="K16" s="7">
        <v>4</v>
      </c>
      <c r="L16" s="10">
        <v>10</v>
      </c>
      <c r="M16" s="7">
        <f t="shared" si="1"/>
        <v>97</v>
      </c>
      <c r="N16" s="12"/>
    </row>
    <row r="17" spans="1:14">
      <c r="A17" s="7">
        <v>10</v>
      </c>
      <c r="B17" s="9" t="str">
        <f>REPLACE([1]第三周!B17,2,1,"*")</f>
        <v>陈*婷</v>
      </c>
      <c r="C17" s="7" t="str">
        <f>REPLACE([1]第三周!D17,1,7,"*")</f>
        <v>*50116</v>
      </c>
      <c r="D17" s="7">
        <v>10</v>
      </c>
      <c r="E17" s="7">
        <v>15</v>
      </c>
      <c r="F17" s="10">
        <v>14</v>
      </c>
      <c r="G17" s="10">
        <v>19</v>
      </c>
      <c r="H17" s="10">
        <v>9</v>
      </c>
      <c r="I17" s="10">
        <v>10</v>
      </c>
      <c r="J17" s="7">
        <v>6</v>
      </c>
      <c r="K17" s="7">
        <v>4</v>
      </c>
      <c r="L17" s="10">
        <v>10</v>
      </c>
      <c r="M17" s="7">
        <f t="shared" si="1"/>
        <v>97</v>
      </c>
      <c r="N17" s="12"/>
    </row>
    <row r="18" spans="1:14">
      <c r="A18" s="7">
        <v>11</v>
      </c>
      <c r="B18" s="9" t="str">
        <f>REPLACE([1]第三周!B18,2,1,"*")</f>
        <v>娄*文</v>
      </c>
      <c r="C18" s="7" t="str">
        <f>REPLACE([1]第三周!D18,1,7,"*")</f>
        <v>*50207</v>
      </c>
      <c r="D18" s="7">
        <v>10</v>
      </c>
      <c r="E18" s="7">
        <v>14</v>
      </c>
      <c r="F18" s="7">
        <v>14</v>
      </c>
      <c r="G18" s="10">
        <v>19</v>
      </c>
      <c r="H18" s="7">
        <v>9</v>
      </c>
      <c r="I18" s="7">
        <v>9</v>
      </c>
      <c r="J18" s="7">
        <v>6</v>
      </c>
      <c r="K18" s="7">
        <v>4</v>
      </c>
      <c r="L18" s="10">
        <v>10</v>
      </c>
      <c r="M18" s="7">
        <f t="shared" si="1"/>
        <v>95</v>
      </c>
      <c r="N18" s="12"/>
    </row>
    <row r="19" spans="1:14">
      <c r="A19" s="7">
        <v>12</v>
      </c>
      <c r="B19" s="9" t="str">
        <f>REPLACE([1]第三周!B19,2,1,"*")</f>
        <v>杨*欣</v>
      </c>
      <c r="C19" s="7" t="str">
        <f>REPLACE([1]第三周!D19,1,7,"*")</f>
        <v>*50216</v>
      </c>
      <c r="D19" s="7">
        <v>10</v>
      </c>
      <c r="E19" s="7">
        <v>14</v>
      </c>
      <c r="F19" s="10">
        <v>14</v>
      </c>
      <c r="G19" s="10">
        <v>19</v>
      </c>
      <c r="H19" s="7">
        <v>9</v>
      </c>
      <c r="I19" s="10">
        <v>9</v>
      </c>
      <c r="J19" s="7">
        <v>6</v>
      </c>
      <c r="K19" s="7">
        <v>4</v>
      </c>
      <c r="L19" s="10">
        <v>10</v>
      </c>
      <c r="M19" s="7">
        <f t="shared" si="1"/>
        <v>95</v>
      </c>
      <c r="N19" s="12"/>
    </row>
    <row r="20" spans="1:14">
      <c r="A20" s="7">
        <v>13</v>
      </c>
      <c r="B20" s="9" t="str">
        <f>REPLACE([1]第三周!B20,2,1,"*")</f>
        <v>张*清</v>
      </c>
      <c r="C20" s="7" t="str">
        <f>REPLACE([1]第三周!D20,1,7,"*")</f>
        <v>*20318</v>
      </c>
      <c r="D20" s="13">
        <v>10</v>
      </c>
      <c r="E20" s="13">
        <v>15</v>
      </c>
      <c r="F20" s="13">
        <v>15</v>
      </c>
      <c r="G20" s="13">
        <v>18</v>
      </c>
      <c r="H20" s="13">
        <v>10</v>
      </c>
      <c r="I20" s="13">
        <v>9</v>
      </c>
      <c r="J20" s="13">
        <v>6</v>
      </c>
      <c r="K20" s="13">
        <v>3.8</v>
      </c>
      <c r="L20" s="13">
        <v>8</v>
      </c>
      <c r="M20" s="7">
        <v>94.8</v>
      </c>
      <c r="N20" s="12"/>
    </row>
    <row r="21" spans="1:14">
      <c r="A21" s="7">
        <v>14</v>
      </c>
      <c r="B21" s="9" t="str">
        <f>REPLACE([1]第三周!B21,2,1,"*")</f>
        <v>韩*璇</v>
      </c>
      <c r="C21" s="7" t="str">
        <f>REPLACE([1]第三周!D21,1,7,"*")</f>
        <v>*50119</v>
      </c>
      <c r="D21" s="7">
        <v>10</v>
      </c>
      <c r="E21" s="7">
        <v>14</v>
      </c>
      <c r="F21" s="10">
        <v>14</v>
      </c>
      <c r="G21" s="10">
        <v>19</v>
      </c>
      <c r="H21" s="10">
        <v>9</v>
      </c>
      <c r="I21" s="10">
        <v>10</v>
      </c>
      <c r="J21" s="7">
        <v>6</v>
      </c>
      <c r="K21" s="7">
        <v>3.6</v>
      </c>
      <c r="L21" s="10">
        <v>9</v>
      </c>
      <c r="M21" s="7">
        <f t="shared" ref="M21:M24" si="2">SUM(D21:L21)</f>
        <v>94.6</v>
      </c>
      <c r="N21" s="12"/>
    </row>
    <row r="22" spans="1:14">
      <c r="A22" s="7">
        <v>15</v>
      </c>
      <c r="B22" s="7" t="s">
        <v>23</v>
      </c>
      <c r="C22" s="7" t="str">
        <f>REPLACE([1]第三周!D22,1,7,"*")</f>
        <v>*60209</v>
      </c>
      <c r="D22" s="7">
        <v>10</v>
      </c>
      <c r="E22" s="10">
        <v>14</v>
      </c>
      <c r="F22" s="10">
        <v>14</v>
      </c>
      <c r="G22" s="10">
        <v>18</v>
      </c>
      <c r="H22" s="7">
        <v>9</v>
      </c>
      <c r="I22" s="10">
        <v>10</v>
      </c>
      <c r="J22" s="7">
        <v>6</v>
      </c>
      <c r="K22" s="7">
        <v>3.8</v>
      </c>
      <c r="L22" s="10">
        <v>9.5</v>
      </c>
      <c r="M22" s="7">
        <f t="shared" si="2"/>
        <v>94.3</v>
      </c>
      <c r="N22" s="12"/>
    </row>
    <row r="23" spans="1:14">
      <c r="A23" s="7">
        <v>16</v>
      </c>
      <c r="B23" s="9" t="str">
        <f>REPLACE([1]第三周!B23,2,1,"*")</f>
        <v>伊*睿</v>
      </c>
      <c r="C23" s="7" t="str">
        <f>REPLACE([1]第三周!D23,1,7,"*")</f>
        <v>*60110</v>
      </c>
      <c r="D23" s="7">
        <v>10</v>
      </c>
      <c r="E23" s="7">
        <v>14</v>
      </c>
      <c r="F23" s="14">
        <v>15</v>
      </c>
      <c r="G23" s="10">
        <v>18</v>
      </c>
      <c r="H23" s="7">
        <v>9</v>
      </c>
      <c r="I23" s="7">
        <v>8</v>
      </c>
      <c r="J23" s="7">
        <v>6</v>
      </c>
      <c r="K23" s="7">
        <v>4</v>
      </c>
      <c r="L23" s="10">
        <v>10</v>
      </c>
      <c r="M23" s="7">
        <f t="shared" si="2"/>
        <v>94</v>
      </c>
      <c r="N23" s="12"/>
    </row>
    <row r="24" spans="1:14">
      <c r="A24" s="7">
        <v>17</v>
      </c>
      <c r="B24" s="9" t="str">
        <f>REPLACE([1]第三周!B24,2,1,"*")</f>
        <v>苏*宇</v>
      </c>
      <c r="C24" s="7" t="str">
        <f>REPLACE([1]第三周!D24,1,7,"*")</f>
        <v>*60205</v>
      </c>
      <c r="D24" s="7">
        <v>10</v>
      </c>
      <c r="E24" s="10">
        <v>13</v>
      </c>
      <c r="F24" s="10">
        <v>14</v>
      </c>
      <c r="G24" s="10">
        <v>18</v>
      </c>
      <c r="H24" s="7">
        <v>9</v>
      </c>
      <c r="I24" s="10">
        <v>10</v>
      </c>
      <c r="J24" s="7">
        <v>6</v>
      </c>
      <c r="K24" s="15">
        <v>4</v>
      </c>
      <c r="L24" s="15">
        <v>10</v>
      </c>
      <c r="M24" s="7">
        <f t="shared" si="2"/>
        <v>94</v>
      </c>
      <c r="N24" s="12"/>
    </row>
    <row r="25" spans="1:14">
      <c r="A25" s="7">
        <v>18</v>
      </c>
      <c r="B25" s="9" t="str">
        <f>REPLACE([1]第三周!B25,2,1,"*")</f>
        <v>郭*怡</v>
      </c>
      <c r="C25" s="7" t="str">
        <f>REPLACE([1]第三周!D25,1,7,"*")</f>
        <v>*20329</v>
      </c>
      <c r="D25" s="7">
        <v>10</v>
      </c>
      <c r="E25" s="10">
        <v>15</v>
      </c>
      <c r="F25" s="10">
        <v>15</v>
      </c>
      <c r="G25" s="10">
        <v>18</v>
      </c>
      <c r="H25" s="7">
        <v>10</v>
      </c>
      <c r="I25" s="10">
        <v>8</v>
      </c>
      <c r="J25" s="7">
        <v>6</v>
      </c>
      <c r="K25" s="7">
        <v>4</v>
      </c>
      <c r="L25" s="10">
        <v>8</v>
      </c>
      <c r="M25" s="7">
        <v>94</v>
      </c>
      <c r="N25" s="12"/>
    </row>
    <row r="26" spans="1:14">
      <c r="A26" s="7">
        <v>19</v>
      </c>
      <c r="B26" s="9" t="str">
        <f>REPLACE([1]第三周!B26,2,1,"*")</f>
        <v>袁*杰</v>
      </c>
      <c r="C26" s="7" t="str">
        <f>REPLACE([1]第三周!D26,1,7,"*")</f>
        <v>*20319</v>
      </c>
      <c r="D26" s="13">
        <v>10</v>
      </c>
      <c r="E26" s="13">
        <v>15</v>
      </c>
      <c r="F26" s="13">
        <v>14</v>
      </c>
      <c r="G26" s="13">
        <v>18</v>
      </c>
      <c r="H26" s="13">
        <v>10</v>
      </c>
      <c r="I26" s="13">
        <v>8</v>
      </c>
      <c r="J26" s="13">
        <v>6</v>
      </c>
      <c r="K26" s="13">
        <v>4</v>
      </c>
      <c r="L26" s="13">
        <v>9</v>
      </c>
      <c r="M26" s="7">
        <v>94</v>
      </c>
      <c r="N26" s="12"/>
    </row>
    <row r="27" spans="1:14">
      <c r="A27" s="7">
        <v>20</v>
      </c>
      <c r="B27" s="9" t="str">
        <f>REPLACE([1]第三周!B27,2,1,"*")</f>
        <v>王*欣</v>
      </c>
      <c r="C27" s="7" t="str">
        <f>REPLACE([1]第三周!D27,1,7,"*")</f>
        <v>*60215</v>
      </c>
      <c r="D27" s="7">
        <v>10</v>
      </c>
      <c r="E27" s="10">
        <v>14</v>
      </c>
      <c r="F27" s="16">
        <v>15</v>
      </c>
      <c r="G27" s="10">
        <v>18</v>
      </c>
      <c r="H27" s="7">
        <v>9</v>
      </c>
      <c r="I27" s="10">
        <v>9</v>
      </c>
      <c r="J27" s="7">
        <v>6</v>
      </c>
      <c r="K27" s="7">
        <v>3.6</v>
      </c>
      <c r="L27" s="10">
        <v>9</v>
      </c>
      <c r="M27" s="7">
        <f t="shared" ref="M27:M36" si="3">SUM(D27:L27)</f>
        <v>93.6</v>
      </c>
      <c r="N27" s="12"/>
    </row>
    <row r="28" spans="1:14">
      <c r="A28" s="7">
        <v>21</v>
      </c>
      <c r="B28" s="7" t="str">
        <f>REPLACE([1]第三周!B28,2,1,"*")</f>
        <v>赵*</v>
      </c>
      <c r="C28" s="7" t="str">
        <f>REPLACE([1]第三周!D28,1,7,"*")</f>
        <v>*60204</v>
      </c>
      <c r="D28" s="7">
        <v>10</v>
      </c>
      <c r="E28" s="7">
        <v>13</v>
      </c>
      <c r="F28" s="7">
        <v>14</v>
      </c>
      <c r="G28" s="10">
        <v>18</v>
      </c>
      <c r="H28" s="7">
        <v>9</v>
      </c>
      <c r="I28" s="7">
        <v>10</v>
      </c>
      <c r="J28" s="7">
        <v>6</v>
      </c>
      <c r="K28" s="7">
        <v>3.8</v>
      </c>
      <c r="L28" s="10">
        <v>9.5</v>
      </c>
      <c r="M28" s="7">
        <f t="shared" si="3"/>
        <v>93.3</v>
      </c>
      <c r="N28" s="12"/>
    </row>
    <row r="29" spans="1:14">
      <c r="A29" s="7">
        <v>22</v>
      </c>
      <c r="B29" s="9" t="str">
        <f>REPLACE([1]第三周!B29,2,1,"*")</f>
        <v>齐*民</v>
      </c>
      <c r="C29" s="7" t="str">
        <f>REPLACE([1]第三周!D29,1,7,"*")</f>
        <v>*60120</v>
      </c>
      <c r="D29" s="7">
        <v>10</v>
      </c>
      <c r="E29" s="10">
        <v>14</v>
      </c>
      <c r="F29" s="10">
        <v>14</v>
      </c>
      <c r="G29" s="10">
        <v>18</v>
      </c>
      <c r="H29" s="7">
        <v>8</v>
      </c>
      <c r="I29" s="10">
        <v>9</v>
      </c>
      <c r="J29" s="7">
        <v>6</v>
      </c>
      <c r="K29" s="7">
        <v>4</v>
      </c>
      <c r="L29" s="10">
        <v>10</v>
      </c>
      <c r="M29" s="7">
        <f t="shared" si="3"/>
        <v>93</v>
      </c>
      <c r="N29" s="12"/>
    </row>
    <row r="30" spans="1:14">
      <c r="A30" s="7">
        <v>23</v>
      </c>
      <c r="B30" s="9" t="str">
        <f>REPLACE([1]第三周!B30,2,1,"*")</f>
        <v>闫*</v>
      </c>
      <c r="C30" s="7" t="str">
        <f>REPLACE([1]第三周!D30,1,7,"*")</f>
        <v>*60201</v>
      </c>
      <c r="D30" s="7">
        <v>10</v>
      </c>
      <c r="E30" s="10">
        <v>13</v>
      </c>
      <c r="F30" s="7">
        <v>14</v>
      </c>
      <c r="G30" s="10">
        <v>18</v>
      </c>
      <c r="H30" s="7">
        <v>9</v>
      </c>
      <c r="I30" s="7">
        <v>10</v>
      </c>
      <c r="J30" s="7">
        <v>6</v>
      </c>
      <c r="K30" s="7">
        <v>3.6</v>
      </c>
      <c r="L30" s="10">
        <v>9</v>
      </c>
      <c r="M30" s="7">
        <f t="shared" si="3"/>
        <v>92.6</v>
      </c>
      <c r="N30" s="12"/>
    </row>
    <row r="31" spans="1:14">
      <c r="A31" s="7">
        <v>24</v>
      </c>
      <c r="B31" s="9" t="str">
        <f>REPLACE([1]第三周!B31,2,1,"*")</f>
        <v>冯*豪</v>
      </c>
      <c r="C31" s="7" t="str">
        <f>REPLACE([1]第三周!D31,1,7,"*")</f>
        <v>*60213</v>
      </c>
      <c r="D31" s="7">
        <v>10</v>
      </c>
      <c r="E31" s="10">
        <v>13</v>
      </c>
      <c r="F31" s="10">
        <v>14</v>
      </c>
      <c r="G31" s="10">
        <v>18</v>
      </c>
      <c r="H31" s="7">
        <v>9</v>
      </c>
      <c r="I31" s="10">
        <v>10</v>
      </c>
      <c r="J31" s="7">
        <v>6</v>
      </c>
      <c r="K31" s="7">
        <v>3.6</v>
      </c>
      <c r="L31" s="10">
        <v>9</v>
      </c>
      <c r="M31" s="7">
        <f t="shared" si="3"/>
        <v>92.6</v>
      </c>
      <c r="N31" s="12"/>
    </row>
    <row r="32" spans="1:14">
      <c r="A32" s="7">
        <v>25</v>
      </c>
      <c r="B32" s="9" t="str">
        <f>REPLACE([1]第三周!B32,2,1,"*")</f>
        <v>左*</v>
      </c>
      <c r="C32" s="7" t="str">
        <f>REPLACE([1]第三周!D32,1,7,"*")</f>
        <v>*60112</v>
      </c>
      <c r="D32" s="7">
        <v>10</v>
      </c>
      <c r="E32" s="7">
        <v>13</v>
      </c>
      <c r="F32" s="7">
        <v>14</v>
      </c>
      <c r="G32" s="10">
        <v>18</v>
      </c>
      <c r="H32" s="7">
        <v>9</v>
      </c>
      <c r="I32" s="7">
        <v>9</v>
      </c>
      <c r="J32" s="7">
        <v>6</v>
      </c>
      <c r="K32" s="7">
        <v>3.8</v>
      </c>
      <c r="L32" s="10">
        <v>9.5</v>
      </c>
      <c r="M32" s="7">
        <f t="shared" si="3"/>
        <v>92.3</v>
      </c>
      <c r="N32" s="12"/>
    </row>
    <row r="33" spans="1:14">
      <c r="A33" s="7">
        <v>26</v>
      </c>
      <c r="B33" s="7" t="str">
        <f>REPLACE([1]第三周!B33,2,1,"*")</f>
        <v>郭*</v>
      </c>
      <c r="C33" s="7" t="str">
        <f>REPLACE([1]第三周!D33,1,7,"*")</f>
        <v>*60104</v>
      </c>
      <c r="D33" s="7">
        <v>10</v>
      </c>
      <c r="E33" s="7">
        <v>13</v>
      </c>
      <c r="F33" s="7">
        <v>13</v>
      </c>
      <c r="G33" s="10">
        <v>18</v>
      </c>
      <c r="H33" s="7">
        <v>9</v>
      </c>
      <c r="I33" s="7">
        <v>9</v>
      </c>
      <c r="J33" s="7">
        <v>6</v>
      </c>
      <c r="K33" s="7">
        <v>4</v>
      </c>
      <c r="L33" s="10">
        <v>10</v>
      </c>
      <c r="M33" s="7">
        <f t="shared" si="3"/>
        <v>92</v>
      </c>
      <c r="N33" s="12"/>
    </row>
    <row r="34" spans="1:14">
      <c r="A34" s="7">
        <v>27</v>
      </c>
      <c r="B34" s="9" t="str">
        <f>REPLACE([1]第三周!B34,2,1,"*")</f>
        <v>孟*</v>
      </c>
      <c r="C34" s="7" t="str">
        <f>REPLACE([1]第三周!D34,1,7,"*")</f>
        <v>*60111</v>
      </c>
      <c r="D34" s="7">
        <v>10</v>
      </c>
      <c r="E34" s="10">
        <v>14</v>
      </c>
      <c r="F34" s="10">
        <v>12</v>
      </c>
      <c r="G34" s="10">
        <v>19</v>
      </c>
      <c r="H34" s="7">
        <v>8</v>
      </c>
      <c r="I34" s="10">
        <v>9</v>
      </c>
      <c r="J34" s="7">
        <v>6</v>
      </c>
      <c r="K34" s="7">
        <v>4</v>
      </c>
      <c r="L34" s="10">
        <v>10</v>
      </c>
      <c r="M34" s="7">
        <f t="shared" si="3"/>
        <v>92</v>
      </c>
      <c r="N34" s="12"/>
    </row>
    <row r="35" spans="1:14">
      <c r="A35" s="7">
        <v>28</v>
      </c>
      <c r="B35" s="9" t="str">
        <f>REPLACE([1]第三周!B35,2,1,"*")</f>
        <v>李*睿</v>
      </c>
      <c r="C35" s="7" t="str">
        <f>REPLACE([1]第三周!D35,1,7,"*")</f>
        <v>*60102</v>
      </c>
      <c r="D35" s="7">
        <v>10</v>
      </c>
      <c r="E35" s="10">
        <v>14</v>
      </c>
      <c r="F35" s="10">
        <v>13</v>
      </c>
      <c r="G35" s="10">
        <v>18</v>
      </c>
      <c r="H35" s="7">
        <v>8</v>
      </c>
      <c r="I35" s="10">
        <v>9</v>
      </c>
      <c r="J35" s="7">
        <v>6</v>
      </c>
      <c r="K35" s="7">
        <v>4</v>
      </c>
      <c r="L35" s="10">
        <v>10</v>
      </c>
      <c r="M35" s="7">
        <f t="shared" si="3"/>
        <v>92</v>
      </c>
      <c r="N35" s="12"/>
    </row>
    <row r="36" spans="1:14">
      <c r="A36" s="7">
        <v>29</v>
      </c>
      <c r="B36" s="9" t="str">
        <f>REPLACE([1]第三周!B36,2,1,"*")</f>
        <v>付*凡</v>
      </c>
      <c r="C36" s="7" t="str">
        <f>REPLACE([1]第三周!D36,1,7,"*")</f>
        <v>*60108</v>
      </c>
      <c r="D36" s="7">
        <v>10</v>
      </c>
      <c r="E36" s="10">
        <v>14</v>
      </c>
      <c r="F36" s="10">
        <v>13</v>
      </c>
      <c r="G36" s="10">
        <v>18</v>
      </c>
      <c r="H36" s="7">
        <v>8</v>
      </c>
      <c r="I36" s="10">
        <v>9</v>
      </c>
      <c r="J36" s="7">
        <v>6</v>
      </c>
      <c r="K36" s="7">
        <v>4</v>
      </c>
      <c r="L36" s="10">
        <v>10</v>
      </c>
      <c r="M36" s="7">
        <f t="shared" si="3"/>
        <v>92</v>
      </c>
      <c r="N36" s="12"/>
    </row>
    <row r="37" spans="1:14">
      <c r="A37" s="7">
        <v>30</v>
      </c>
      <c r="B37" s="9" t="str">
        <f>REPLACE([1]第三周!B37,2,1,"*")</f>
        <v>苏*雯</v>
      </c>
      <c r="C37" s="7" t="str">
        <f>REPLACE([1]第三周!D37,1,7,"*")</f>
        <v>*20314</v>
      </c>
      <c r="D37" s="13">
        <v>10</v>
      </c>
      <c r="E37" s="13">
        <v>14</v>
      </c>
      <c r="F37" s="13">
        <v>14</v>
      </c>
      <c r="G37" s="13">
        <v>17</v>
      </c>
      <c r="H37" s="13">
        <v>10</v>
      </c>
      <c r="I37" s="13">
        <v>9</v>
      </c>
      <c r="J37" s="13">
        <v>6</v>
      </c>
      <c r="K37" s="13">
        <v>4</v>
      </c>
      <c r="L37" s="13">
        <v>8</v>
      </c>
      <c r="M37" s="7">
        <v>92</v>
      </c>
      <c r="N37" s="12"/>
    </row>
    <row r="38" spans="1:14">
      <c r="A38" s="7">
        <v>31</v>
      </c>
      <c r="B38" s="9" t="str">
        <f>REPLACE([1]第三周!B38,2,1,"*")</f>
        <v>尹*睿</v>
      </c>
      <c r="C38" s="7" t="str">
        <f>REPLACE([1]第三周!D38,1,7,"*")</f>
        <v>*20323</v>
      </c>
      <c r="D38" s="13">
        <v>10</v>
      </c>
      <c r="E38" s="13">
        <v>15</v>
      </c>
      <c r="F38" s="13">
        <v>14</v>
      </c>
      <c r="G38" s="13">
        <v>18</v>
      </c>
      <c r="H38" s="13">
        <v>10</v>
      </c>
      <c r="I38" s="13">
        <v>7</v>
      </c>
      <c r="J38" s="13">
        <v>6</v>
      </c>
      <c r="K38" s="13">
        <v>4</v>
      </c>
      <c r="L38" s="13">
        <v>8</v>
      </c>
      <c r="M38" s="7">
        <v>92</v>
      </c>
      <c r="N38" s="12"/>
    </row>
    <row r="39" spans="1:14">
      <c r="A39" s="7">
        <v>32</v>
      </c>
      <c r="B39" s="9" t="str">
        <f>REPLACE([1]第三周!B39,2,1,"*")</f>
        <v>李*慧</v>
      </c>
      <c r="C39" s="7" t="str">
        <f>REPLACE([1]第三周!D39,1,7,"*")</f>
        <v>*60203</v>
      </c>
      <c r="D39" s="7">
        <v>10</v>
      </c>
      <c r="E39" s="10">
        <v>14</v>
      </c>
      <c r="F39" s="10">
        <v>13</v>
      </c>
      <c r="G39" s="10">
        <v>18</v>
      </c>
      <c r="H39" s="7">
        <v>9</v>
      </c>
      <c r="I39" s="10">
        <v>9</v>
      </c>
      <c r="J39" s="7">
        <v>6</v>
      </c>
      <c r="K39" s="7">
        <v>3.6</v>
      </c>
      <c r="L39" s="10">
        <v>9</v>
      </c>
      <c r="M39" s="7">
        <f t="shared" ref="M39:M45" si="4">SUM(D39:L39)</f>
        <v>91.6</v>
      </c>
      <c r="N39" s="12"/>
    </row>
    <row r="40" spans="1:14">
      <c r="A40" s="7">
        <v>33</v>
      </c>
      <c r="B40" s="9" t="str">
        <f>REPLACE([1]第三周!B40,2,1,"*")</f>
        <v>李*璐</v>
      </c>
      <c r="C40" s="7" t="str">
        <f>REPLACE([1]第三周!D40,1,7,"*")</f>
        <v>*60212</v>
      </c>
      <c r="D40" s="7">
        <v>10</v>
      </c>
      <c r="E40" s="10">
        <v>14</v>
      </c>
      <c r="F40" s="10">
        <v>13</v>
      </c>
      <c r="G40" s="10">
        <v>18</v>
      </c>
      <c r="H40" s="7">
        <v>9</v>
      </c>
      <c r="I40" s="10">
        <v>9</v>
      </c>
      <c r="J40" s="7">
        <v>6</v>
      </c>
      <c r="K40" s="7">
        <v>3.6</v>
      </c>
      <c r="L40" s="10">
        <v>9</v>
      </c>
      <c r="M40" s="7">
        <f t="shared" si="4"/>
        <v>91.6</v>
      </c>
      <c r="N40" s="12"/>
    </row>
    <row r="41" spans="1:14">
      <c r="A41" s="7">
        <v>34</v>
      </c>
      <c r="B41" s="9" t="str">
        <f>REPLACE([1]第三周!B41,2,1,"*")</f>
        <v>郑*潼</v>
      </c>
      <c r="C41" s="7" t="str">
        <f>REPLACE([1]第三周!D41,1,7,"*")</f>
        <v>*60214</v>
      </c>
      <c r="D41" s="7">
        <v>10</v>
      </c>
      <c r="E41" s="10">
        <v>14</v>
      </c>
      <c r="F41" s="10">
        <v>13</v>
      </c>
      <c r="G41" s="10">
        <v>18</v>
      </c>
      <c r="H41" s="7">
        <v>9</v>
      </c>
      <c r="I41" s="10">
        <v>9</v>
      </c>
      <c r="J41" s="7">
        <v>6</v>
      </c>
      <c r="K41" s="7">
        <v>3.6</v>
      </c>
      <c r="L41" s="10">
        <v>9</v>
      </c>
      <c r="M41" s="7">
        <f t="shared" si="4"/>
        <v>91.6</v>
      </c>
      <c r="N41" s="12"/>
    </row>
    <row r="42" spans="1:14">
      <c r="A42" s="7">
        <v>35</v>
      </c>
      <c r="B42" s="9" t="str">
        <f>REPLACE([1]第三周!B42,2,1,"*")</f>
        <v>徐*芮</v>
      </c>
      <c r="C42" s="7" t="str">
        <f>REPLACE([1]第三周!D42,1,7,"*")</f>
        <v>*60216</v>
      </c>
      <c r="D42" s="7">
        <v>10</v>
      </c>
      <c r="E42" s="10">
        <v>14</v>
      </c>
      <c r="F42" s="10">
        <v>13</v>
      </c>
      <c r="G42" s="10">
        <v>18</v>
      </c>
      <c r="H42" s="7">
        <v>9</v>
      </c>
      <c r="I42" s="10">
        <v>9</v>
      </c>
      <c r="J42" s="7">
        <v>6</v>
      </c>
      <c r="K42" s="7">
        <v>3.6</v>
      </c>
      <c r="L42" s="10">
        <v>9</v>
      </c>
      <c r="M42" s="7">
        <f t="shared" si="4"/>
        <v>91.6</v>
      </c>
      <c r="N42" s="12"/>
    </row>
    <row r="43" spans="1:14">
      <c r="A43" s="7">
        <v>36</v>
      </c>
      <c r="B43" s="9" t="str">
        <f>REPLACE([1]第三周!B43,2,1,"*")</f>
        <v>周*一诺</v>
      </c>
      <c r="C43" s="7" t="str">
        <f>REPLACE([1]第三周!D43,1,7,"*")</f>
        <v>*60218</v>
      </c>
      <c r="D43" s="7">
        <v>10</v>
      </c>
      <c r="E43" s="10">
        <v>14</v>
      </c>
      <c r="F43" s="10">
        <v>13</v>
      </c>
      <c r="G43" s="10">
        <v>18</v>
      </c>
      <c r="H43" s="7">
        <v>9</v>
      </c>
      <c r="I43" s="10">
        <v>9</v>
      </c>
      <c r="J43" s="7">
        <v>6</v>
      </c>
      <c r="K43" s="7">
        <v>3.6</v>
      </c>
      <c r="L43" s="10">
        <v>9</v>
      </c>
      <c r="M43" s="7">
        <f t="shared" si="4"/>
        <v>91.6</v>
      </c>
      <c r="N43" s="12"/>
    </row>
    <row r="44" spans="1:14">
      <c r="A44" s="7">
        <v>37</v>
      </c>
      <c r="B44" s="9" t="str">
        <f>REPLACE([1]第三周!B44,2,1,"*")</f>
        <v>李*彤</v>
      </c>
      <c r="C44" s="7" t="str">
        <f>REPLACE([1]第三周!D44,1,7,"*")</f>
        <v>*60220</v>
      </c>
      <c r="D44" s="7">
        <v>10</v>
      </c>
      <c r="E44" s="10">
        <v>14</v>
      </c>
      <c r="F44" s="10">
        <v>13</v>
      </c>
      <c r="G44" s="10">
        <v>18</v>
      </c>
      <c r="H44" s="7">
        <v>9</v>
      </c>
      <c r="I44" s="10">
        <v>9</v>
      </c>
      <c r="J44" s="7">
        <v>6</v>
      </c>
      <c r="K44" s="7">
        <v>3.6</v>
      </c>
      <c r="L44" s="10">
        <v>9</v>
      </c>
      <c r="M44" s="7">
        <f t="shared" si="4"/>
        <v>91.6</v>
      </c>
      <c r="N44" s="12"/>
    </row>
    <row r="45" spans="1:14">
      <c r="A45" s="7">
        <v>38</v>
      </c>
      <c r="B45" s="7" t="str">
        <f>REPLACE([1]第三周!B45,2,1,"*")</f>
        <v>冯*</v>
      </c>
      <c r="C45" s="7" t="str">
        <f>REPLACE([1]第三周!D45,1,7,"*")</f>
        <v>*60124</v>
      </c>
      <c r="D45" s="7">
        <v>10</v>
      </c>
      <c r="E45" s="7">
        <v>14</v>
      </c>
      <c r="F45" s="7">
        <v>13</v>
      </c>
      <c r="G45" s="10">
        <v>18</v>
      </c>
      <c r="H45" s="7">
        <v>8</v>
      </c>
      <c r="I45" s="7">
        <v>9</v>
      </c>
      <c r="J45" s="7">
        <v>6</v>
      </c>
      <c r="K45" s="7">
        <v>3.8</v>
      </c>
      <c r="L45" s="10">
        <v>9.5</v>
      </c>
      <c r="M45" s="7">
        <f t="shared" si="4"/>
        <v>91.3</v>
      </c>
      <c r="N45" s="12"/>
    </row>
    <row r="46" spans="1:14">
      <c r="A46" s="7">
        <v>39</v>
      </c>
      <c r="B46" s="7" t="str">
        <f>REPLACE([1]第三周!B46,2,1,"*")</f>
        <v>夏*晴</v>
      </c>
      <c r="C46" s="7" t="str">
        <f>REPLACE([1]第三周!D46,1,7,"*")</f>
        <v>*20317</v>
      </c>
      <c r="D46" s="13">
        <v>10</v>
      </c>
      <c r="E46" s="13">
        <v>14</v>
      </c>
      <c r="F46" s="13">
        <v>14</v>
      </c>
      <c r="G46" s="13">
        <v>17</v>
      </c>
      <c r="H46" s="13">
        <v>10</v>
      </c>
      <c r="I46" s="13">
        <v>8</v>
      </c>
      <c r="J46" s="13">
        <v>6</v>
      </c>
      <c r="K46" s="13">
        <v>4</v>
      </c>
      <c r="L46" s="13">
        <v>8</v>
      </c>
      <c r="M46" s="7">
        <v>91</v>
      </c>
      <c r="N46" s="12"/>
    </row>
    <row r="47" spans="1:14">
      <c r="A47" s="7">
        <v>40</v>
      </c>
      <c r="B47" s="7" t="str">
        <f>REPLACE([1]第三周!B47,2,1,"*")</f>
        <v>苏*旭</v>
      </c>
      <c r="C47" s="7" t="str">
        <f>REPLACE([1]第三周!D47,1,7,"*")</f>
        <v>*60217</v>
      </c>
      <c r="D47" s="7">
        <v>10</v>
      </c>
      <c r="E47" s="10">
        <v>14</v>
      </c>
      <c r="F47" s="10">
        <v>13</v>
      </c>
      <c r="G47" s="10">
        <v>18</v>
      </c>
      <c r="H47" s="7">
        <v>9</v>
      </c>
      <c r="I47" s="10">
        <v>9</v>
      </c>
      <c r="J47" s="7">
        <v>6</v>
      </c>
      <c r="K47" s="7">
        <v>3.4</v>
      </c>
      <c r="L47" s="10">
        <v>8.5</v>
      </c>
      <c r="M47" s="7">
        <f t="shared" ref="M47:M58" si="5">SUM(D47:L47)</f>
        <v>90.9</v>
      </c>
      <c r="N47" s="12"/>
    </row>
    <row r="48" spans="1:14">
      <c r="A48" s="7">
        <v>41</v>
      </c>
      <c r="B48" s="7" t="str">
        <f>REPLACE([1]第三周!B48,2,1,"*")</f>
        <v>吴*源</v>
      </c>
      <c r="C48" s="7" t="str">
        <f>REPLACE([1]第三周!D48,1,7,"*")</f>
        <v>*60202</v>
      </c>
      <c r="D48" s="7">
        <v>10</v>
      </c>
      <c r="E48" s="7">
        <v>13</v>
      </c>
      <c r="F48" s="7">
        <v>13</v>
      </c>
      <c r="G48" s="10">
        <v>18</v>
      </c>
      <c r="H48" s="7">
        <v>9</v>
      </c>
      <c r="I48" s="7">
        <v>9</v>
      </c>
      <c r="J48" s="7">
        <v>6</v>
      </c>
      <c r="K48" s="7">
        <v>3.6</v>
      </c>
      <c r="L48" s="10">
        <v>9</v>
      </c>
      <c r="M48" s="7">
        <f t="shared" si="5"/>
        <v>90.6</v>
      </c>
      <c r="N48" s="12"/>
    </row>
    <row r="49" spans="1:14">
      <c r="A49" s="7">
        <v>42</v>
      </c>
      <c r="B49" s="7" t="str">
        <f>REPLACE([1]第三周!B49,2,1,"*")</f>
        <v>李*</v>
      </c>
      <c r="C49" s="7" t="str">
        <f>REPLACE([1]第三周!D49,1,7,"*")</f>
        <v>*60107</v>
      </c>
      <c r="D49" s="7">
        <v>10</v>
      </c>
      <c r="E49" s="7">
        <v>13</v>
      </c>
      <c r="F49" s="7">
        <v>13</v>
      </c>
      <c r="G49" s="10">
        <v>17</v>
      </c>
      <c r="H49" s="7">
        <v>9</v>
      </c>
      <c r="I49" s="7">
        <v>8</v>
      </c>
      <c r="J49" s="7">
        <v>6</v>
      </c>
      <c r="K49" s="7">
        <v>4</v>
      </c>
      <c r="L49" s="10">
        <v>10</v>
      </c>
      <c r="M49" s="7">
        <f t="shared" si="5"/>
        <v>90</v>
      </c>
      <c r="N49" s="12"/>
    </row>
    <row r="50" spans="1:14">
      <c r="A50" s="7">
        <v>43</v>
      </c>
      <c r="B50" s="9" t="str">
        <f>REPLACE([1]第三周!B50,2,1,"*")</f>
        <v>陈*欣</v>
      </c>
      <c r="C50" s="7" t="str">
        <f>REPLACE([1]第三周!D50,1,7,"*")</f>
        <v>*60118</v>
      </c>
      <c r="D50" s="7">
        <v>10</v>
      </c>
      <c r="E50" s="10">
        <v>13</v>
      </c>
      <c r="F50" s="10">
        <v>12</v>
      </c>
      <c r="G50" s="10">
        <v>18</v>
      </c>
      <c r="H50" s="7">
        <v>9</v>
      </c>
      <c r="I50" s="10">
        <v>8</v>
      </c>
      <c r="J50" s="7">
        <v>6</v>
      </c>
      <c r="K50" s="7">
        <v>4</v>
      </c>
      <c r="L50" s="10">
        <v>10</v>
      </c>
      <c r="M50" s="7">
        <f t="shared" si="5"/>
        <v>90</v>
      </c>
      <c r="N50" s="12"/>
    </row>
    <row r="51" spans="1:14">
      <c r="A51" s="7">
        <v>44</v>
      </c>
      <c r="B51" s="9" t="str">
        <f>REPLACE([1]第三周!B51,2,1,"*")</f>
        <v>孙*珍</v>
      </c>
      <c r="C51" s="7" t="str">
        <f>REPLACE([1]第三周!D51,1,7,"*")</f>
        <v>*60105</v>
      </c>
      <c r="D51" s="7">
        <v>10</v>
      </c>
      <c r="E51" s="10">
        <v>14</v>
      </c>
      <c r="F51" s="10">
        <v>12</v>
      </c>
      <c r="G51" s="10">
        <v>17</v>
      </c>
      <c r="H51" s="7">
        <v>8</v>
      </c>
      <c r="I51" s="10">
        <v>9</v>
      </c>
      <c r="J51" s="7">
        <v>6</v>
      </c>
      <c r="K51" s="7">
        <v>4</v>
      </c>
      <c r="L51" s="10">
        <v>10</v>
      </c>
      <c r="M51" s="7">
        <f t="shared" si="5"/>
        <v>90</v>
      </c>
      <c r="N51" s="12"/>
    </row>
    <row r="52" spans="1:14">
      <c r="A52" s="7">
        <v>45</v>
      </c>
      <c r="B52" s="9" t="str">
        <f>REPLACE([1]第三周!B52,2,1,"*")</f>
        <v>魏*琦</v>
      </c>
      <c r="C52" s="7" t="str">
        <f>REPLACE([1]第三周!D52,1,7,"*")</f>
        <v>*60117</v>
      </c>
      <c r="D52" s="7">
        <v>10</v>
      </c>
      <c r="E52" s="10">
        <v>14</v>
      </c>
      <c r="F52" s="10">
        <v>13</v>
      </c>
      <c r="G52" s="10">
        <v>17</v>
      </c>
      <c r="H52" s="7">
        <v>8</v>
      </c>
      <c r="I52" s="10">
        <v>9</v>
      </c>
      <c r="J52" s="7">
        <v>6</v>
      </c>
      <c r="K52" s="7">
        <v>3.6</v>
      </c>
      <c r="L52" s="10">
        <v>9</v>
      </c>
      <c r="M52" s="7">
        <f t="shared" si="5"/>
        <v>89.6</v>
      </c>
      <c r="N52" s="12"/>
    </row>
    <row r="53" spans="1:14">
      <c r="A53" s="7">
        <v>46</v>
      </c>
      <c r="B53" s="9" t="str">
        <f>REPLACE([1]第三周!B53,2,1,"*")</f>
        <v>刘*菲</v>
      </c>
      <c r="C53" s="7" t="str">
        <f>REPLACE([1]第三周!D53,1,7,"*")</f>
        <v>*50114</v>
      </c>
      <c r="D53" s="7">
        <v>10</v>
      </c>
      <c r="E53" s="7">
        <v>13</v>
      </c>
      <c r="F53" s="10">
        <v>14</v>
      </c>
      <c r="G53" s="10">
        <v>17</v>
      </c>
      <c r="H53" s="10">
        <v>9</v>
      </c>
      <c r="I53" s="10">
        <v>8</v>
      </c>
      <c r="J53" s="7">
        <v>6</v>
      </c>
      <c r="K53" s="7">
        <v>3.6</v>
      </c>
      <c r="L53" s="10">
        <v>9</v>
      </c>
      <c r="M53" s="7">
        <f t="shared" si="5"/>
        <v>89.6</v>
      </c>
      <c r="N53" s="12"/>
    </row>
    <row r="54" spans="1:14">
      <c r="A54" s="7">
        <v>47</v>
      </c>
      <c r="B54" s="9" t="str">
        <f>REPLACE([1]第三周!B54,2,1,"*")</f>
        <v>张*婷</v>
      </c>
      <c r="C54" s="7" t="str">
        <f>REPLACE([1]第三周!D54,1,7,"*")</f>
        <v>*90113</v>
      </c>
      <c r="D54" s="7">
        <v>10</v>
      </c>
      <c r="E54" s="7">
        <v>14</v>
      </c>
      <c r="F54" s="10">
        <v>13</v>
      </c>
      <c r="G54" s="10">
        <v>18</v>
      </c>
      <c r="H54" s="7">
        <v>8</v>
      </c>
      <c r="I54" s="10">
        <v>7</v>
      </c>
      <c r="J54" s="7">
        <v>6</v>
      </c>
      <c r="K54" s="7">
        <v>3.8</v>
      </c>
      <c r="L54" s="10">
        <v>9.5</v>
      </c>
      <c r="M54" s="7">
        <f t="shared" si="5"/>
        <v>89.3</v>
      </c>
      <c r="N54" s="12"/>
    </row>
    <row r="55" spans="1:14">
      <c r="A55" s="7">
        <v>48</v>
      </c>
      <c r="B55" s="9" t="str">
        <f>REPLACE([1]第三周!B55,2,1,"*")</f>
        <v>吴*蕾</v>
      </c>
      <c r="C55" s="7" t="str">
        <f>REPLACE([1]第三周!D55,1,7,"*")</f>
        <v>*60109</v>
      </c>
      <c r="D55" s="7">
        <v>10</v>
      </c>
      <c r="E55" s="10">
        <v>14</v>
      </c>
      <c r="F55" s="10">
        <v>13</v>
      </c>
      <c r="G55" s="10">
        <v>17</v>
      </c>
      <c r="H55" s="7">
        <v>8</v>
      </c>
      <c r="I55" s="10">
        <v>8</v>
      </c>
      <c r="J55" s="7">
        <v>6</v>
      </c>
      <c r="K55" s="7">
        <v>3.8</v>
      </c>
      <c r="L55" s="10">
        <v>9.5</v>
      </c>
      <c r="M55" s="7">
        <f t="shared" si="5"/>
        <v>89.3</v>
      </c>
      <c r="N55" s="12"/>
    </row>
    <row r="56" spans="1:14">
      <c r="A56" s="7">
        <v>49</v>
      </c>
      <c r="B56" s="9" t="str">
        <f>REPLACE([1]第三周!B56,2,1,"*")</f>
        <v>倪*</v>
      </c>
      <c r="C56" s="7" t="str">
        <f>REPLACE([1]第三周!D56,1,7,"*")</f>
        <v>*50208</v>
      </c>
      <c r="D56" s="7">
        <v>10</v>
      </c>
      <c r="E56" s="7">
        <v>13</v>
      </c>
      <c r="F56" s="7">
        <v>13</v>
      </c>
      <c r="G56" s="10">
        <v>17</v>
      </c>
      <c r="H56" s="7">
        <v>8</v>
      </c>
      <c r="I56" s="7">
        <v>8</v>
      </c>
      <c r="J56" s="7">
        <v>6</v>
      </c>
      <c r="K56" s="7">
        <v>4</v>
      </c>
      <c r="L56" s="10">
        <v>10</v>
      </c>
      <c r="M56" s="7">
        <f t="shared" si="5"/>
        <v>89</v>
      </c>
      <c r="N56" s="12"/>
    </row>
    <row r="57" spans="1:14">
      <c r="A57" s="7">
        <v>50</v>
      </c>
      <c r="B57" s="9" t="str">
        <f>REPLACE([1]第三周!B57,2,1,"*")</f>
        <v>刘*旭</v>
      </c>
      <c r="C57" s="7" t="str">
        <f>REPLACE([1]第三周!D57,1,7,"*")</f>
        <v>*60121</v>
      </c>
      <c r="D57" s="7">
        <v>10</v>
      </c>
      <c r="E57" s="10">
        <v>14</v>
      </c>
      <c r="F57" s="10">
        <v>12</v>
      </c>
      <c r="G57" s="10">
        <v>17</v>
      </c>
      <c r="H57" s="7">
        <v>8</v>
      </c>
      <c r="I57" s="10">
        <v>8</v>
      </c>
      <c r="J57" s="7">
        <v>6</v>
      </c>
      <c r="K57" s="7">
        <v>4</v>
      </c>
      <c r="L57" s="10">
        <v>10</v>
      </c>
      <c r="M57" s="7">
        <f t="shared" si="5"/>
        <v>89</v>
      </c>
      <c r="N57" s="12"/>
    </row>
    <row r="58" spans="1:14">
      <c r="A58" s="7">
        <v>51</v>
      </c>
      <c r="B58" s="9" t="str">
        <f>REPLACE([1]第三周!B58,2,1,"*")</f>
        <v>相*</v>
      </c>
      <c r="C58" s="7" t="str">
        <f>REPLACE([1]第三周!D58,1,7,"*")</f>
        <v>*60114</v>
      </c>
      <c r="D58" s="7">
        <v>10</v>
      </c>
      <c r="E58" s="10">
        <v>14</v>
      </c>
      <c r="F58" s="10">
        <v>11</v>
      </c>
      <c r="G58" s="10">
        <v>18</v>
      </c>
      <c r="H58" s="7">
        <v>8</v>
      </c>
      <c r="I58" s="10">
        <v>8</v>
      </c>
      <c r="J58" s="7">
        <v>6</v>
      </c>
      <c r="K58" s="7">
        <v>4</v>
      </c>
      <c r="L58" s="10">
        <v>10</v>
      </c>
      <c r="M58" s="7">
        <f t="shared" si="5"/>
        <v>89</v>
      </c>
      <c r="N58" s="12"/>
    </row>
    <row r="59" spans="1:14">
      <c r="A59" s="7">
        <v>52</v>
      </c>
      <c r="B59" s="9" t="str">
        <f>REPLACE([1]第三周!B59,2,1,"*")</f>
        <v>陈*美</v>
      </c>
      <c r="C59" s="7" t="str">
        <f>REPLACE([1]第三周!D59,1,7,"*")</f>
        <v>*20325</v>
      </c>
      <c r="D59" s="13">
        <v>10</v>
      </c>
      <c r="E59" s="13">
        <v>13</v>
      </c>
      <c r="F59" s="13">
        <v>14</v>
      </c>
      <c r="G59" s="13">
        <v>16</v>
      </c>
      <c r="H59" s="13">
        <v>10</v>
      </c>
      <c r="I59" s="13">
        <v>8</v>
      </c>
      <c r="J59" s="13">
        <v>6</v>
      </c>
      <c r="K59" s="13">
        <v>4</v>
      </c>
      <c r="L59" s="13">
        <v>8</v>
      </c>
      <c r="M59" s="7">
        <v>89</v>
      </c>
      <c r="N59" s="12"/>
    </row>
    <row r="60" spans="1:14">
      <c r="A60" s="7">
        <v>53</v>
      </c>
      <c r="B60" s="9" t="str">
        <f>REPLACE([1]第三周!B60,2,1,"*")</f>
        <v>樊*荣</v>
      </c>
      <c r="C60" s="7" t="str">
        <f>REPLACE([1]第三周!D60,1,7,"*")</f>
        <v>*60106</v>
      </c>
      <c r="D60" s="7">
        <v>10</v>
      </c>
      <c r="E60" s="7">
        <v>14</v>
      </c>
      <c r="F60" s="7">
        <v>13</v>
      </c>
      <c r="G60" s="10">
        <v>16</v>
      </c>
      <c r="H60" s="7">
        <v>9</v>
      </c>
      <c r="I60" s="10">
        <v>9</v>
      </c>
      <c r="J60" s="7">
        <v>6</v>
      </c>
      <c r="K60" s="7">
        <v>3.4</v>
      </c>
      <c r="L60" s="10">
        <v>8.5</v>
      </c>
      <c r="M60" s="7">
        <f t="shared" ref="M60:M65" si="6">SUM(D60:L60)</f>
        <v>88.9</v>
      </c>
      <c r="N60" s="12"/>
    </row>
    <row r="61" spans="1:14">
      <c r="A61" s="7">
        <v>54</v>
      </c>
      <c r="B61" s="9" t="str">
        <f>REPLACE([1]第三周!B61,2,1,"*")</f>
        <v>邢*瑞</v>
      </c>
      <c r="C61" s="7" t="str">
        <f>REPLACE([1]第三周!D61,1,7,"*")</f>
        <v>*60221</v>
      </c>
      <c r="D61" s="7">
        <v>10</v>
      </c>
      <c r="E61" s="10">
        <v>13</v>
      </c>
      <c r="F61" s="10">
        <v>14</v>
      </c>
      <c r="G61" s="10">
        <v>17</v>
      </c>
      <c r="H61" s="7">
        <v>8</v>
      </c>
      <c r="I61" s="10">
        <v>9</v>
      </c>
      <c r="J61" s="7">
        <v>6</v>
      </c>
      <c r="K61" s="7">
        <v>3.4</v>
      </c>
      <c r="L61" s="10">
        <v>8.5</v>
      </c>
      <c r="M61" s="7">
        <f t="shared" si="6"/>
        <v>88.9</v>
      </c>
      <c r="N61" s="12"/>
    </row>
    <row r="62" spans="1:14">
      <c r="A62" s="7">
        <v>55</v>
      </c>
      <c r="B62" s="9" t="str">
        <f>REPLACE([1]第三周!B62,2,1,"*")</f>
        <v>秦*纯</v>
      </c>
      <c r="C62" s="7" t="str">
        <f>REPLACE([1]第三周!D62,1,7,"*")</f>
        <v>*20330</v>
      </c>
      <c r="D62" s="13">
        <v>10</v>
      </c>
      <c r="E62" s="13">
        <v>13</v>
      </c>
      <c r="F62" s="13">
        <v>14</v>
      </c>
      <c r="G62" s="13">
        <v>17</v>
      </c>
      <c r="H62" s="13">
        <v>10</v>
      </c>
      <c r="I62" s="13">
        <v>8</v>
      </c>
      <c r="J62" s="13">
        <v>6</v>
      </c>
      <c r="K62" s="13">
        <v>3.8</v>
      </c>
      <c r="L62" s="13">
        <v>7</v>
      </c>
      <c r="M62" s="7">
        <v>88.8</v>
      </c>
      <c r="N62" s="12"/>
    </row>
    <row r="63" spans="1:14">
      <c r="A63" s="7">
        <v>56</v>
      </c>
      <c r="B63" s="9" t="str">
        <f>REPLACE([1]第三周!B63,2,1,"*")</f>
        <v>费*桐</v>
      </c>
      <c r="C63" s="7" t="str">
        <f>REPLACE([1]第三周!D63,1,7,"*")</f>
        <v>*50107</v>
      </c>
      <c r="D63" s="7">
        <v>10</v>
      </c>
      <c r="E63" s="7">
        <v>13</v>
      </c>
      <c r="F63" s="7">
        <v>13</v>
      </c>
      <c r="G63" s="10">
        <v>17</v>
      </c>
      <c r="H63" s="7">
        <v>9</v>
      </c>
      <c r="I63" s="7">
        <v>8</v>
      </c>
      <c r="J63" s="7">
        <v>6</v>
      </c>
      <c r="K63" s="7">
        <v>3.6</v>
      </c>
      <c r="L63" s="10">
        <v>9</v>
      </c>
      <c r="M63" s="7">
        <f t="shared" si="6"/>
        <v>88.6</v>
      </c>
      <c r="N63" s="12"/>
    </row>
    <row r="64" spans="1:14">
      <c r="A64" s="7">
        <v>57</v>
      </c>
      <c r="B64" s="7" t="str">
        <f>REPLACE([1]第三周!B64,2,1,"*")</f>
        <v>王*</v>
      </c>
      <c r="C64" s="7" t="str">
        <f>REPLACE([1]第三周!D64,1,7,"*")</f>
        <v>*50207</v>
      </c>
      <c r="D64" s="7">
        <v>10</v>
      </c>
      <c r="E64" s="7">
        <v>13</v>
      </c>
      <c r="F64" s="15">
        <v>13</v>
      </c>
      <c r="G64" s="10">
        <v>18</v>
      </c>
      <c r="H64" s="7">
        <v>7</v>
      </c>
      <c r="I64" s="10">
        <v>8</v>
      </c>
      <c r="J64" s="7">
        <v>6</v>
      </c>
      <c r="K64" s="7">
        <v>3.8</v>
      </c>
      <c r="L64" s="10">
        <v>9.5</v>
      </c>
      <c r="M64" s="7">
        <f t="shared" si="6"/>
        <v>88.3</v>
      </c>
      <c r="N64" s="12"/>
    </row>
    <row r="65" spans="1:14">
      <c r="A65" s="7">
        <v>58</v>
      </c>
      <c r="B65" s="7" t="str">
        <f>REPLACE([1]第三周!B65,2,1,"*")</f>
        <v>商*琦</v>
      </c>
      <c r="C65" s="7" t="str">
        <f>REPLACE([1]第三周!D65,1,7,"*")</f>
        <v>*60119</v>
      </c>
      <c r="D65" s="7">
        <v>10</v>
      </c>
      <c r="E65" s="10">
        <v>14</v>
      </c>
      <c r="F65" s="10">
        <v>11</v>
      </c>
      <c r="G65" s="10">
        <v>17</v>
      </c>
      <c r="H65" s="7">
        <v>8</v>
      </c>
      <c r="I65" s="10">
        <v>8</v>
      </c>
      <c r="J65" s="7">
        <v>6</v>
      </c>
      <c r="K65" s="7">
        <v>4</v>
      </c>
      <c r="L65" s="10">
        <v>10</v>
      </c>
      <c r="M65" s="7">
        <f t="shared" si="6"/>
        <v>88</v>
      </c>
      <c r="N65" s="12"/>
    </row>
    <row r="66" spans="1:14">
      <c r="A66" s="7">
        <v>59</v>
      </c>
      <c r="B66" s="7" t="str">
        <f>REPLACE([1]第三周!B66,2,1,"*")</f>
        <v>刘*语</v>
      </c>
      <c r="C66" s="7" t="str">
        <f>REPLACE([1]第三周!D66,1,7,"*")</f>
        <v>*20331</v>
      </c>
      <c r="D66" s="13">
        <v>10</v>
      </c>
      <c r="E66" s="13">
        <v>14</v>
      </c>
      <c r="F66" s="13">
        <v>13</v>
      </c>
      <c r="G66" s="13">
        <v>16</v>
      </c>
      <c r="H66" s="13">
        <v>10</v>
      </c>
      <c r="I66" s="13">
        <v>8</v>
      </c>
      <c r="J66" s="13">
        <v>6</v>
      </c>
      <c r="K66" s="13">
        <v>4</v>
      </c>
      <c r="L66" s="13">
        <v>7</v>
      </c>
      <c r="M66" s="7">
        <v>88</v>
      </c>
      <c r="N66" s="12"/>
    </row>
    <row r="67" spans="1:14">
      <c r="A67" s="7">
        <v>60</v>
      </c>
      <c r="B67" s="7" t="str">
        <f>REPLACE([1]第三周!B67,2,1,"*")</f>
        <v>苏*</v>
      </c>
      <c r="C67" s="7" t="str">
        <f>REPLACE([1]第三周!D67,1,7,"*")</f>
        <v>*20305</v>
      </c>
      <c r="D67" s="13">
        <v>10</v>
      </c>
      <c r="E67" s="13">
        <v>14</v>
      </c>
      <c r="F67" s="13">
        <v>13</v>
      </c>
      <c r="G67" s="13">
        <v>16</v>
      </c>
      <c r="H67" s="13">
        <v>10</v>
      </c>
      <c r="I67" s="13">
        <v>8</v>
      </c>
      <c r="J67" s="13">
        <v>6</v>
      </c>
      <c r="K67" s="13">
        <v>4</v>
      </c>
      <c r="L67" s="13">
        <v>7</v>
      </c>
      <c r="M67" s="7">
        <v>88</v>
      </c>
      <c r="N67" s="12"/>
    </row>
    <row r="68" spans="1:14">
      <c r="A68" s="7">
        <v>61</v>
      </c>
      <c r="B68" s="9" t="str">
        <f>REPLACE([1]第三周!B68,2,1,"*")</f>
        <v>王*璇</v>
      </c>
      <c r="C68" s="7" t="str">
        <f>REPLACE([1]第三周!D68,1,7,"*")</f>
        <v>*20301</v>
      </c>
      <c r="D68" s="13">
        <v>10</v>
      </c>
      <c r="E68" s="13">
        <v>14</v>
      </c>
      <c r="F68" s="13">
        <v>13</v>
      </c>
      <c r="G68" s="13">
        <v>16</v>
      </c>
      <c r="H68" s="13">
        <v>10</v>
      </c>
      <c r="I68" s="13">
        <v>7</v>
      </c>
      <c r="J68" s="13">
        <v>6</v>
      </c>
      <c r="K68" s="13">
        <v>3.9</v>
      </c>
      <c r="L68" s="13">
        <v>8</v>
      </c>
      <c r="M68" s="7">
        <v>87.9</v>
      </c>
      <c r="N68" s="12"/>
    </row>
    <row r="69" spans="1:14">
      <c r="A69" s="7">
        <v>62</v>
      </c>
      <c r="B69" s="9" t="str">
        <f>REPLACE([1]第三周!B69,2,1,"*")</f>
        <v>任*瑞</v>
      </c>
      <c r="C69" s="7" t="str">
        <f>REPLACE([1]第三周!D69,1,7,"*")</f>
        <v>*50104</v>
      </c>
      <c r="D69" s="7">
        <v>10</v>
      </c>
      <c r="E69" s="7">
        <v>13</v>
      </c>
      <c r="F69" s="7">
        <v>13</v>
      </c>
      <c r="G69" s="10">
        <v>17</v>
      </c>
      <c r="H69" s="7">
        <v>8</v>
      </c>
      <c r="I69" s="7">
        <v>8</v>
      </c>
      <c r="J69" s="7">
        <v>6</v>
      </c>
      <c r="K69" s="7">
        <v>3.6</v>
      </c>
      <c r="L69" s="10">
        <v>9</v>
      </c>
      <c r="M69" s="7">
        <f t="shared" ref="M69:M74" si="7">SUM(D69:L69)</f>
        <v>87.6</v>
      </c>
      <c r="N69" s="12"/>
    </row>
    <row r="70" spans="1:14">
      <c r="A70" s="7">
        <v>63</v>
      </c>
      <c r="B70" s="9" t="str">
        <f>REPLACE([1]第三周!B70,2,1,"*")</f>
        <v>赵*然</v>
      </c>
      <c r="C70" s="7" t="str">
        <f>REPLACE([1]第三周!D70,1,7,"*")</f>
        <v>*50105</v>
      </c>
      <c r="D70" s="7">
        <v>10</v>
      </c>
      <c r="E70" s="7">
        <v>13</v>
      </c>
      <c r="F70" s="15">
        <v>13</v>
      </c>
      <c r="G70" s="15">
        <v>17</v>
      </c>
      <c r="H70" s="15">
        <v>8</v>
      </c>
      <c r="I70" s="15">
        <v>8</v>
      </c>
      <c r="J70" s="7">
        <v>6</v>
      </c>
      <c r="K70" s="15">
        <v>3.6</v>
      </c>
      <c r="L70" s="15">
        <v>9</v>
      </c>
      <c r="M70" s="7">
        <f t="shared" si="7"/>
        <v>87.6</v>
      </c>
      <c r="N70" s="12"/>
    </row>
    <row r="71" spans="1:14">
      <c r="A71" s="7">
        <v>64</v>
      </c>
      <c r="B71" s="9" t="str">
        <f>REPLACE([1]第三周!B71,2,1,"*")</f>
        <v>王*然</v>
      </c>
      <c r="C71" s="7" t="str">
        <f>REPLACE([1]第三周!D71,1,7,"*")</f>
        <v>*50115</v>
      </c>
      <c r="D71" s="7">
        <v>10</v>
      </c>
      <c r="E71" s="7">
        <v>13</v>
      </c>
      <c r="F71" s="10">
        <v>13</v>
      </c>
      <c r="G71" s="10">
        <v>17</v>
      </c>
      <c r="H71" s="10">
        <v>8</v>
      </c>
      <c r="I71" s="10">
        <v>8</v>
      </c>
      <c r="J71" s="7">
        <v>6</v>
      </c>
      <c r="K71" s="7">
        <v>3.6</v>
      </c>
      <c r="L71" s="10">
        <v>9</v>
      </c>
      <c r="M71" s="7">
        <f t="shared" si="7"/>
        <v>87.6</v>
      </c>
      <c r="N71" s="12"/>
    </row>
    <row r="72" spans="1:14">
      <c r="A72" s="7">
        <v>65</v>
      </c>
      <c r="B72" s="9" t="str">
        <f>REPLACE([1]第三周!B72,2,1,"*")</f>
        <v>祝*帆</v>
      </c>
      <c r="C72" s="7" t="str">
        <f>REPLACE([1]第三周!D72,1,7,"*")</f>
        <v>*50117</v>
      </c>
      <c r="D72" s="7">
        <v>10</v>
      </c>
      <c r="E72" s="7">
        <v>13</v>
      </c>
      <c r="F72" s="10">
        <v>13</v>
      </c>
      <c r="G72" s="10">
        <v>17</v>
      </c>
      <c r="H72" s="10">
        <v>8</v>
      </c>
      <c r="I72" s="10">
        <v>8</v>
      </c>
      <c r="J72" s="7">
        <v>6</v>
      </c>
      <c r="K72" s="7">
        <v>3.6</v>
      </c>
      <c r="L72" s="10">
        <v>9</v>
      </c>
      <c r="M72" s="7">
        <f t="shared" si="7"/>
        <v>87.6</v>
      </c>
      <c r="N72" s="12"/>
    </row>
    <row r="73" spans="1:14">
      <c r="A73" s="7">
        <v>66</v>
      </c>
      <c r="B73" s="9" t="str">
        <f>REPLACE([1]第三周!B73,2,1,"*")</f>
        <v>苑*娜</v>
      </c>
      <c r="C73" s="7" t="str">
        <f>REPLACE([1]第三周!D73,1,7,"*")</f>
        <v>*50211</v>
      </c>
      <c r="D73" s="7">
        <v>10</v>
      </c>
      <c r="E73" s="7">
        <v>13</v>
      </c>
      <c r="F73" s="7">
        <v>14</v>
      </c>
      <c r="G73" s="10">
        <v>17</v>
      </c>
      <c r="H73" s="7">
        <v>7</v>
      </c>
      <c r="I73" s="7">
        <v>7</v>
      </c>
      <c r="J73" s="7">
        <v>6</v>
      </c>
      <c r="K73" s="7">
        <v>3.8</v>
      </c>
      <c r="L73" s="10">
        <v>9.5</v>
      </c>
      <c r="M73" s="7">
        <f t="shared" si="7"/>
        <v>87.3</v>
      </c>
      <c r="N73" s="12"/>
    </row>
    <row r="74" spans="1:14">
      <c r="A74" s="7">
        <v>67</v>
      </c>
      <c r="B74" s="9" t="str">
        <f>REPLACE([1]第三周!B74,2,1,"*")</f>
        <v>李*甲</v>
      </c>
      <c r="C74" s="7" t="str">
        <f>REPLACE([1]第三周!D74,1,7,"*")</f>
        <v>*60101</v>
      </c>
      <c r="D74" s="7">
        <v>10</v>
      </c>
      <c r="E74" s="7">
        <v>12</v>
      </c>
      <c r="F74" s="7">
        <v>12</v>
      </c>
      <c r="G74" s="10">
        <v>18</v>
      </c>
      <c r="H74" s="7">
        <v>8</v>
      </c>
      <c r="I74" s="7">
        <v>8</v>
      </c>
      <c r="J74" s="7">
        <v>6</v>
      </c>
      <c r="K74" s="7">
        <v>3.8</v>
      </c>
      <c r="L74" s="10">
        <v>9.5</v>
      </c>
      <c r="M74" s="7">
        <f t="shared" si="7"/>
        <v>87.3</v>
      </c>
      <c r="N74" s="12"/>
    </row>
    <row r="75" spans="1:14">
      <c r="A75" s="7">
        <v>68</v>
      </c>
      <c r="B75" s="9" t="str">
        <f>REPLACE([1]第三周!B75,2,1,"*")</f>
        <v>李*丹</v>
      </c>
      <c r="C75" s="7" t="str">
        <f>REPLACE([1]第三周!D75,1,7,"*")</f>
        <v>*20321</v>
      </c>
      <c r="D75" s="13">
        <v>10</v>
      </c>
      <c r="E75" s="13">
        <v>13</v>
      </c>
      <c r="F75" s="13">
        <v>13</v>
      </c>
      <c r="G75" s="13">
        <v>16</v>
      </c>
      <c r="H75" s="13">
        <v>10</v>
      </c>
      <c r="I75" s="13">
        <v>8</v>
      </c>
      <c r="J75" s="13">
        <v>6</v>
      </c>
      <c r="K75" s="13">
        <v>3.8</v>
      </c>
      <c r="L75" s="13">
        <v>7</v>
      </c>
      <c r="M75" s="7">
        <v>86.8</v>
      </c>
      <c r="N75" s="12"/>
    </row>
    <row r="76" spans="1:14">
      <c r="A76" s="7">
        <v>69</v>
      </c>
      <c r="B76" s="9" t="str">
        <f>REPLACE([1]第三周!B76,2,1,"*")</f>
        <v>于*赫</v>
      </c>
      <c r="C76" s="7" t="str">
        <f>REPLACE([1]第三周!D76,1,7,"*")</f>
        <v>*60207</v>
      </c>
      <c r="D76" s="7">
        <v>10</v>
      </c>
      <c r="E76" s="10">
        <v>13</v>
      </c>
      <c r="F76" s="10">
        <v>14</v>
      </c>
      <c r="G76" s="10">
        <v>17</v>
      </c>
      <c r="H76" s="7">
        <v>9</v>
      </c>
      <c r="I76" s="10">
        <v>9</v>
      </c>
      <c r="J76" s="7">
        <v>6</v>
      </c>
      <c r="K76" s="7">
        <v>2.5</v>
      </c>
      <c r="L76" s="10">
        <v>6.2</v>
      </c>
      <c r="M76" s="7">
        <f t="shared" ref="M76:M80" si="8">SUM(D76:L76)</f>
        <v>86.7</v>
      </c>
      <c r="N76" s="12"/>
    </row>
    <row r="77" spans="1:14">
      <c r="A77" s="7">
        <v>70</v>
      </c>
      <c r="B77" s="9" t="str">
        <f>REPLACE([1]第三周!B77,2,1,"*")</f>
        <v>陈*悦</v>
      </c>
      <c r="C77" s="7" t="str">
        <f>REPLACE([1]第三周!D77,1,7,"*")</f>
        <v>*20324</v>
      </c>
      <c r="D77" s="13">
        <v>10</v>
      </c>
      <c r="E77" s="13">
        <v>13</v>
      </c>
      <c r="F77" s="13">
        <v>13</v>
      </c>
      <c r="G77" s="13">
        <v>16</v>
      </c>
      <c r="H77" s="13">
        <v>10</v>
      </c>
      <c r="I77" s="13">
        <v>8</v>
      </c>
      <c r="J77" s="13">
        <v>6</v>
      </c>
      <c r="K77" s="13">
        <v>3.7</v>
      </c>
      <c r="L77" s="13">
        <v>7</v>
      </c>
      <c r="M77" s="7">
        <v>86.7</v>
      </c>
      <c r="N77" s="12"/>
    </row>
    <row r="78" spans="1:14">
      <c r="A78" s="7">
        <v>71</v>
      </c>
      <c r="B78" s="9" t="str">
        <f>REPLACE([1]第三周!B78,2,1,"*")</f>
        <v>黄*文</v>
      </c>
      <c r="C78" s="7" t="str">
        <f>REPLACE([1]第三周!D78,1,7,"*")</f>
        <v>*50217</v>
      </c>
      <c r="D78" s="7">
        <v>10</v>
      </c>
      <c r="E78" s="7">
        <v>13</v>
      </c>
      <c r="F78" s="10">
        <v>13</v>
      </c>
      <c r="G78" s="10">
        <v>17</v>
      </c>
      <c r="H78" s="7">
        <v>8</v>
      </c>
      <c r="I78" s="10">
        <v>7</v>
      </c>
      <c r="J78" s="7">
        <v>6</v>
      </c>
      <c r="K78" s="7">
        <v>3.6</v>
      </c>
      <c r="L78" s="10">
        <v>9</v>
      </c>
      <c r="M78" s="7">
        <f t="shared" si="8"/>
        <v>86.6</v>
      </c>
      <c r="N78" s="12"/>
    </row>
    <row r="79" spans="1:14">
      <c r="A79" s="7">
        <v>72</v>
      </c>
      <c r="B79" s="9" t="str">
        <f>REPLACE([1]第三周!B79,2,1,"*")</f>
        <v>朱*彤</v>
      </c>
      <c r="C79" s="7" t="str">
        <f>REPLACE([1]第三周!D79,1,7,"*")</f>
        <v>*60211</v>
      </c>
      <c r="D79" s="7">
        <v>10</v>
      </c>
      <c r="E79" s="10">
        <v>12</v>
      </c>
      <c r="F79" s="10">
        <v>12</v>
      </c>
      <c r="G79" s="10">
        <v>17</v>
      </c>
      <c r="H79" s="7">
        <v>9</v>
      </c>
      <c r="I79" s="10">
        <v>8</v>
      </c>
      <c r="J79" s="7">
        <v>6</v>
      </c>
      <c r="K79" s="7">
        <v>3.6</v>
      </c>
      <c r="L79" s="10">
        <v>9</v>
      </c>
      <c r="M79" s="7">
        <f t="shared" si="8"/>
        <v>86.6</v>
      </c>
      <c r="N79" s="12"/>
    </row>
    <row r="80" spans="1:14">
      <c r="A80" s="7">
        <v>73</v>
      </c>
      <c r="B80" s="9" t="str">
        <f>REPLACE([1]第三周!B80,2,1,"*")</f>
        <v>崔*媛</v>
      </c>
      <c r="C80" s="7" t="str">
        <f>REPLACE([1]第三周!D80,1,7,"*")</f>
        <v>*50110</v>
      </c>
      <c r="D80" s="7">
        <v>10</v>
      </c>
      <c r="E80" s="7">
        <v>13</v>
      </c>
      <c r="F80" s="7">
        <v>13</v>
      </c>
      <c r="G80" s="10">
        <v>16</v>
      </c>
      <c r="H80" s="7">
        <v>8</v>
      </c>
      <c r="I80" s="7">
        <v>8</v>
      </c>
      <c r="J80" s="7">
        <v>6</v>
      </c>
      <c r="K80" s="7">
        <v>3.6</v>
      </c>
      <c r="L80" s="10">
        <v>9</v>
      </c>
      <c r="M80" s="7">
        <f t="shared" si="8"/>
        <v>86.6</v>
      </c>
      <c r="N80" s="12"/>
    </row>
    <row r="81" spans="1:14">
      <c r="A81" s="7">
        <v>74</v>
      </c>
      <c r="B81" s="9" t="str">
        <f>REPLACE([1]第三周!B81,2,1,"*")</f>
        <v>郭*齐</v>
      </c>
      <c r="C81" s="7" t="str">
        <f>REPLACE([1]第三周!D81,1,7,"*")</f>
        <v>*20304</v>
      </c>
      <c r="D81" s="13">
        <v>10</v>
      </c>
      <c r="E81" s="13">
        <v>13</v>
      </c>
      <c r="F81" s="13">
        <v>13</v>
      </c>
      <c r="G81" s="13">
        <v>16</v>
      </c>
      <c r="H81" s="13">
        <v>10</v>
      </c>
      <c r="I81" s="13">
        <v>8</v>
      </c>
      <c r="J81" s="13">
        <v>6</v>
      </c>
      <c r="K81" s="13">
        <v>3.5</v>
      </c>
      <c r="L81" s="13">
        <v>7</v>
      </c>
      <c r="M81" s="7">
        <v>86.5</v>
      </c>
      <c r="N81" s="12"/>
    </row>
    <row r="82" spans="1:14">
      <c r="A82" s="7">
        <v>75</v>
      </c>
      <c r="B82" s="9" t="str">
        <f>REPLACE([1]第三周!B82,2,1,"*")</f>
        <v>卓*欣</v>
      </c>
      <c r="C82" s="7" t="str">
        <f>REPLACE([1]第三周!D82,1,7,"*")</f>
        <v>*50112</v>
      </c>
      <c r="D82" s="7">
        <v>10</v>
      </c>
      <c r="E82" s="7">
        <v>13</v>
      </c>
      <c r="F82" s="10">
        <v>13</v>
      </c>
      <c r="G82" s="10">
        <v>17</v>
      </c>
      <c r="H82" s="10">
        <v>8</v>
      </c>
      <c r="I82" s="10">
        <v>8</v>
      </c>
      <c r="J82" s="7">
        <v>6</v>
      </c>
      <c r="K82" s="7">
        <v>3.4</v>
      </c>
      <c r="L82" s="10">
        <v>8</v>
      </c>
      <c r="M82" s="7">
        <f t="shared" ref="M82:M88" si="9">SUM(D82:L82)</f>
        <v>86.4</v>
      </c>
      <c r="N82" s="12"/>
    </row>
    <row r="83" spans="1:14">
      <c r="A83" s="7">
        <v>76</v>
      </c>
      <c r="B83" s="9" t="str">
        <f>REPLACE([1]第三周!B83,2,1,"*")</f>
        <v>蒋*悦</v>
      </c>
      <c r="C83" s="7" t="str">
        <f>REPLACE([1]第三周!D83,1,7,"*")</f>
        <v>*50118</v>
      </c>
      <c r="D83" s="7">
        <v>10</v>
      </c>
      <c r="E83" s="7">
        <v>13</v>
      </c>
      <c r="F83" s="10">
        <v>13</v>
      </c>
      <c r="G83" s="10">
        <v>17</v>
      </c>
      <c r="H83" s="10">
        <v>8</v>
      </c>
      <c r="I83" s="10">
        <v>8</v>
      </c>
      <c r="J83" s="7">
        <v>6</v>
      </c>
      <c r="K83" s="7">
        <v>3.4</v>
      </c>
      <c r="L83" s="10">
        <v>8</v>
      </c>
      <c r="M83" s="7">
        <f t="shared" si="9"/>
        <v>86.4</v>
      </c>
      <c r="N83" s="12"/>
    </row>
    <row r="84" spans="1:14">
      <c r="A84" s="7">
        <v>77</v>
      </c>
      <c r="B84" s="9" t="str">
        <f>REPLACE([1]第三周!B84,2,1,"*")</f>
        <v>徐*梵</v>
      </c>
      <c r="C84" s="7" t="str">
        <f>REPLACE([1]第三周!D84,1,7,"*")</f>
        <v>*50202</v>
      </c>
      <c r="D84" s="7">
        <v>10</v>
      </c>
      <c r="E84" s="7">
        <v>14</v>
      </c>
      <c r="F84" s="7">
        <v>13</v>
      </c>
      <c r="G84" s="10">
        <v>16</v>
      </c>
      <c r="H84" s="7">
        <v>7</v>
      </c>
      <c r="I84" s="7">
        <v>7</v>
      </c>
      <c r="J84" s="7">
        <v>6</v>
      </c>
      <c r="K84" s="7">
        <v>3.8</v>
      </c>
      <c r="L84" s="10">
        <v>9.5</v>
      </c>
      <c r="M84" s="7">
        <f t="shared" si="9"/>
        <v>86.3</v>
      </c>
      <c r="N84" s="12"/>
    </row>
    <row r="85" spans="1:14">
      <c r="A85" s="7">
        <v>78</v>
      </c>
      <c r="B85" s="9" t="str">
        <f>REPLACE([1]第三周!B85,2,1,"*")</f>
        <v>雷*</v>
      </c>
      <c r="C85" s="7" t="str">
        <f>REPLACE([1]第三周!D85,1,7,"*")</f>
        <v>*50222</v>
      </c>
      <c r="D85" s="7">
        <v>10</v>
      </c>
      <c r="E85" s="7">
        <v>13</v>
      </c>
      <c r="F85" s="10">
        <v>13</v>
      </c>
      <c r="G85" s="10">
        <v>17</v>
      </c>
      <c r="H85" s="7">
        <v>7</v>
      </c>
      <c r="I85" s="10">
        <v>7</v>
      </c>
      <c r="J85" s="7">
        <v>6</v>
      </c>
      <c r="K85" s="7">
        <v>3.6</v>
      </c>
      <c r="L85" s="10">
        <v>9</v>
      </c>
      <c r="M85" s="7">
        <f t="shared" si="9"/>
        <v>85.6</v>
      </c>
      <c r="N85" s="12"/>
    </row>
    <row r="86" spans="1:14">
      <c r="A86" s="7">
        <v>79</v>
      </c>
      <c r="B86" s="9" t="str">
        <f>REPLACE([1]第三周!B86,2,1,"*")</f>
        <v>李*明</v>
      </c>
      <c r="C86" s="7" t="str">
        <f>REPLACE([1]第三周!D86,1,7,"*")</f>
        <v>*60103</v>
      </c>
      <c r="D86" s="7">
        <v>10</v>
      </c>
      <c r="E86" s="15">
        <v>13</v>
      </c>
      <c r="F86" s="15">
        <v>13</v>
      </c>
      <c r="G86" s="15">
        <v>18</v>
      </c>
      <c r="H86" s="7">
        <v>9</v>
      </c>
      <c r="I86" s="15">
        <v>8</v>
      </c>
      <c r="J86" s="7">
        <v>6</v>
      </c>
      <c r="K86" s="15">
        <v>2.4</v>
      </c>
      <c r="L86" s="15">
        <v>6</v>
      </c>
      <c r="M86" s="7">
        <f t="shared" si="9"/>
        <v>85.4</v>
      </c>
      <c r="N86" s="12"/>
    </row>
    <row r="87" spans="1:14">
      <c r="A87" s="7">
        <v>80</v>
      </c>
      <c r="B87" s="9" t="str">
        <f>REPLACE([1]第三周!B87,2,1,"*")</f>
        <v>孙*宇</v>
      </c>
      <c r="C87" s="7" t="str">
        <f>REPLACE([1]第三周!D87,1,7,"*")</f>
        <v>*50120</v>
      </c>
      <c r="D87" s="7">
        <v>10</v>
      </c>
      <c r="E87" s="7">
        <v>12</v>
      </c>
      <c r="F87" s="10">
        <v>13</v>
      </c>
      <c r="G87" s="10">
        <v>17</v>
      </c>
      <c r="H87" s="10">
        <v>8</v>
      </c>
      <c r="I87" s="10">
        <v>8</v>
      </c>
      <c r="J87" s="7">
        <v>6</v>
      </c>
      <c r="K87" s="7">
        <v>3.4</v>
      </c>
      <c r="L87" s="10">
        <v>8</v>
      </c>
      <c r="M87" s="7">
        <f t="shared" si="9"/>
        <v>85.4</v>
      </c>
      <c r="N87" s="12"/>
    </row>
    <row r="88" spans="1:14">
      <c r="A88" s="7">
        <v>81</v>
      </c>
      <c r="B88" s="9" t="str">
        <f>REPLACE([1]第三周!B88,2,1,"*")</f>
        <v>程*彤</v>
      </c>
      <c r="C88" s="7" t="str">
        <f>REPLACE([1]第三周!D88,1,7,"*")</f>
        <v>*50204</v>
      </c>
      <c r="D88" s="7">
        <v>10</v>
      </c>
      <c r="E88" s="7">
        <v>13</v>
      </c>
      <c r="F88" s="7">
        <v>13</v>
      </c>
      <c r="G88" s="10">
        <v>16</v>
      </c>
      <c r="H88" s="7">
        <v>7</v>
      </c>
      <c r="I88" s="7">
        <v>7</v>
      </c>
      <c r="J88" s="7">
        <v>6</v>
      </c>
      <c r="K88" s="7">
        <v>3.8</v>
      </c>
      <c r="L88" s="10">
        <v>9.5</v>
      </c>
      <c r="M88" s="7">
        <f t="shared" si="9"/>
        <v>85.3</v>
      </c>
      <c r="N88" s="12"/>
    </row>
    <row r="89" spans="1:14">
      <c r="A89" s="7">
        <v>82</v>
      </c>
      <c r="B89" s="9" t="str">
        <f>REPLACE([1]第三周!B89,2,1,"*")</f>
        <v>由*淑</v>
      </c>
      <c r="C89" s="7" t="str">
        <f>REPLACE([1]第三周!D89,1,7,"*")</f>
        <v>*20333</v>
      </c>
      <c r="D89" s="13">
        <v>10</v>
      </c>
      <c r="E89" s="13">
        <v>13</v>
      </c>
      <c r="F89" s="13">
        <v>12</v>
      </c>
      <c r="G89" s="13">
        <v>15</v>
      </c>
      <c r="H89" s="13">
        <v>10</v>
      </c>
      <c r="I89" s="13">
        <v>8</v>
      </c>
      <c r="J89" s="13">
        <v>6</v>
      </c>
      <c r="K89" s="13">
        <v>4</v>
      </c>
      <c r="L89" s="13">
        <v>7</v>
      </c>
      <c r="M89" s="7">
        <v>85</v>
      </c>
      <c r="N89" s="12"/>
    </row>
    <row r="90" spans="1:14">
      <c r="A90" s="7">
        <v>83</v>
      </c>
      <c r="B90" s="9" t="str">
        <f>REPLACE([1]第三周!B90,2,1,"*")</f>
        <v>薛*之</v>
      </c>
      <c r="C90" s="7" t="str">
        <f>REPLACE([1]第三周!D90,1,7,"*")</f>
        <v>*60208</v>
      </c>
      <c r="D90" s="7">
        <v>10</v>
      </c>
      <c r="E90" s="7">
        <v>12</v>
      </c>
      <c r="F90" s="7">
        <v>13</v>
      </c>
      <c r="G90" s="10">
        <v>17</v>
      </c>
      <c r="H90" s="7">
        <v>8</v>
      </c>
      <c r="I90" s="11">
        <v>7</v>
      </c>
      <c r="J90" s="7">
        <v>6</v>
      </c>
      <c r="K90" s="7">
        <v>3.4</v>
      </c>
      <c r="L90" s="10">
        <v>8.5</v>
      </c>
      <c r="M90" s="7">
        <f t="shared" ref="M90:M93" si="10">SUM(D90:L90)</f>
        <v>84.9</v>
      </c>
      <c r="N90" s="12"/>
    </row>
    <row r="91" spans="1:14">
      <c r="A91" s="7">
        <v>84</v>
      </c>
      <c r="B91" s="9" t="str">
        <f>REPLACE([1]第三周!B91,2,1,"*")</f>
        <v>王*毓</v>
      </c>
      <c r="C91" s="7" t="str">
        <f>REPLACE([1]第三周!D91,1,7,"*")</f>
        <v>*20307</v>
      </c>
      <c r="D91" s="13">
        <v>10</v>
      </c>
      <c r="E91" s="13">
        <v>13</v>
      </c>
      <c r="F91" s="13">
        <v>12</v>
      </c>
      <c r="G91" s="13">
        <v>15</v>
      </c>
      <c r="H91" s="13">
        <v>10</v>
      </c>
      <c r="I91" s="13">
        <v>8</v>
      </c>
      <c r="J91" s="13">
        <v>6</v>
      </c>
      <c r="K91" s="13">
        <v>3.8</v>
      </c>
      <c r="L91" s="13">
        <v>7</v>
      </c>
      <c r="M91" s="7">
        <v>84.8</v>
      </c>
      <c r="N91" s="12"/>
    </row>
    <row r="92" spans="1:14">
      <c r="A92" s="7">
        <v>85</v>
      </c>
      <c r="B92" s="9" t="str">
        <f>REPLACE([1]第三周!B92,2,1,"*")</f>
        <v>姜*一</v>
      </c>
      <c r="C92" s="7" t="str">
        <f>REPLACE([1]第三周!D92,1,7,"*")</f>
        <v>*50210</v>
      </c>
      <c r="D92" s="7">
        <v>10</v>
      </c>
      <c r="E92" s="7">
        <v>12</v>
      </c>
      <c r="F92" s="7">
        <v>13</v>
      </c>
      <c r="G92" s="10">
        <v>17</v>
      </c>
      <c r="H92" s="7">
        <v>7</v>
      </c>
      <c r="I92" s="10">
        <v>7</v>
      </c>
      <c r="J92" s="7">
        <v>6</v>
      </c>
      <c r="K92" s="7">
        <v>3.6</v>
      </c>
      <c r="L92" s="10">
        <v>9</v>
      </c>
      <c r="M92" s="7">
        <f t="shared" si="10"/>
        <v>84.6</v>
      </c>
      <c r="N92" s="12"/>
    </row>
    <row r="93" spans="1:14">
      <c r="A93" s="7">
        <v>86</v>
      </c>
      <c r="B93" s="7" t="str">
        <f>REPLACE([1]第三周!B93,2,1,"*")</f>
        <v>黄*</v>
      </c>
      <c r="C93" s="7" t="str">
        <f>REPLACE([1]第三周!D93,1,7,"*")</f>
        <v>*50122</v>
      </c>
      <c r="D93" s="7">
        <v>10</v>
      </c>
      <c r="E93" s="7">
        <v>13</v>
      </c>
      <c r="F93" s="10">
        <v>13</v>
      </c>
      <c r="G93" s="10">
        <v>15</v>
      </c>
      <c r="H93" s="10">
        <v>8</v>
      </c>
      <c r="I93" s="10">
        <v>7</v>
      </c>
      <c r="J93" s="7">
        <v>6</v>
      </c>
      <c r="K93" s="7">
        <v>3.6</v>
      </c>
      <c r="L93" s="10">
        <v>9</v>
      </c>
      <c r="M93" s="7">
        <f t="shared" si="10"/>
        <v>84.6</v>
      </c>
      <c r="N93" s="12"/>
    </row>
    <row r="94" spans="1:14">
      <c r="A94" s="7">
        <v>87</v>
      </c>
      <c r="B94" s="9" t="str">
        <f>REPLACE([1]第三周!B94,2,1,"*")</f>
        <v>关*希</v>
      </c>
      <c r="C94" s="7" t="str">
        <f>REPLACE([1]第三周!D94,1,7,"*")</f>
        <v>*20322</v>
      </c>
      <c r="D94" s="13">
        <v>10</v>
      </c>
      <c r="E94" s="13">
        <v>13</v>
      </c>
      <c r="F94" s="13">
        <v>12</v>
      </c>
      <c r="G94" s="13">
        <v>15</v>
      </c>
      <c r="H94" s="13">
        <v>10</v>
      </c>
      <c r="I94" s="13">
        <v>8</v>
      </c>
      <c r="J94" s="13">
        <v>6</v>
      </c>
      <c r="K94" s="13">
        <v>3.6</v>
      </c>
      <c r="L94" s="13">
        <v>7</v>
      </c>
      <c r="M94" s="7">
        <v>84.6</v>
      </c>
      <c r="N94" s="12"/>
    </row>
    <row r="95" spans="1:14">
      <c r="A95" s="7">
        <v>88</v>
      </c>
      <c r="B95" s="9" t="str">
        <f>REPLACE([1]第三周!B95,2,1,"*")</f>
        <v>苏*龙</v>
      </c>
      <c r="C95" s="7" t="str">
        <f>REPLACE([1]第三周!D95,1,7,"*")</f>
        <v>*60122</v>
      </c>
      <c r="D95" s="7">
        <v>10</v>
      </c>
      <c r="E95" s="7">
        <v>13</v>
      </c>
      <c r="F95" s="7">
        <v>13</v>
      </c>
      <c r="G95" s="10">
        <v>16</v>
      </c>
      <c r="H95" s="7">
        <v>8</v>
      </c>
      <c r="I95" s="7">
        <v>9</v>
      </c>
      <c r="J95" s="7">
        <v>6</v>
      </c>
      <c r="K95" s="7">
        <v>2.7</v>
      </c>
      <c r="L95" s="10">
        <v>6.7</v>
      </c>
      <c r="M95" s="7">
        <f t="shared" ref="M95:M98" si="11">SUM(D95:L95)</f>
        <v>84.4</v>
      </c>
      <c r="N95" s="12"/>
    </row>
    <row r="96" spans="1:14">
      <c r="A96" s="7">
        <v>89</v>
      </c>
      <c r="B96" s="9" t="str">
        <f>REPLACE([1]第三周!B96,2,1,"*")</f>
        <v>董*豪</v>
      </c>
      <c r="C96" s="7" t="str">
        <f>REPLACE([1]第三周!D96,1,7,"*")</f>
        <v>*50219</v>
      </c>
      <c r="D96" s="7">
        <v>10</v>
      </c>
      <c r="E96" s="7">
        <v>13</v>
      </c>
      <c r="F96" s="15">
        <v>13</v>
      </c>
      <c r="G96" s="10">
        <v>17</v>
      </c>
      <c r="H96" s="7">
        <v>7</v>
      </c>
      <c r="I96" s="10">
        <v>6</v>
      </c>
      <c r="J96" s="7">
        <v>6</v>
      </c>
      <c r="K96" s="7">
        <v>3.4</v>
      </c>
      <c r="L96" s="10">
        <v>8.5</v>
      </c>
      <c r="M96" s="7">
        <f t="shared" si="11"/>
        <v>83.9</v>
      </c>
      <c r="N96" s="12"/>
    </row>
    <row r="97" spans="1:14">
      <c r="A97" s="7">
        <v>90</v>
      </c>
      <c r="B97" s="9" t="str">
        <f>REPLACE([1]第三周!B97,2,1,"*")</f>
        <v>王*蕊</v>
      </c>
      <c r="C97" s="7" t="str">
        <f>REPLACE([1]第三周!D97,1,7,"*")</f>
        <v>*50205</v>
      </c>
      <c r="D97" s="7">
        <v>10</v>
      </c>
      <c r="E97" s="7">
        <v>13</v>
      </c>
      <c r="F97" s="15">
        <v>12</v>
      </c>
      <c r="G97" s="15">
        <v>17</v>
      </c>
      <c r="H97" s="7">
        <v>7</v>
      </c>
      <c r="I97" s="15">
        <v>7</v>
      </c>
      <c r="J97" s="7">
        <v>6</v>
      </c>
      <c r="K97" s="15">
        <v>3.6</v>
      </c>
      <c r="L97" s="15">
        <v>8.2</v>
      </c>
      <c r="M97" s="7">
        <f t="shared" si="11"/>
        <v>83.8</v>
      </c>
      <c r="N97" s="12"/>
    </row>
    <row r="98" spans="1:14">
      <c r="A98" s="7">
        <v>91</v>
      </c>
      <c r="B98" s="9" t="str">
        <f>REPLACE([1]第三周!B98,2,1,"*")</f>
        <v>王*双</v>
      </c>
      <c r="C98" s="7" t="str">
        <f>REPLACE([1]第三周!D98,1,7,"*")</f>
        <v>*50123</v>
      </c>
      <c r="D98" s="7">
        <v>10</v>
      </c>
      <c r="E98" s="7">
        <v>13</v>
      </c>
      <c r="F98" s="10">
        <v>13</v>
      </c>
      <c r="G98" s="10">
        <v>16</v>
      </c>
      <c r="H98" s="10">
        <v>8</v>
      </c>
      <c r="I98" s="10">
        <v>8</v>
      </c>
      <c r="J98" s="7">
        <v>6</v>
      </c>
      <c r="K98" s="7">
        <v>2.8</v>
      </c>
      <c r="L98" s="10">
        <v>7</v>
      </c>
      <c r="M98" s="7">
        <f t="shared" si="11"/>
        <v>83.8</v>
      </c>
      <c r="N98" s="12"/>
    </row>
    <row r="99" spans="1:14">
      <c r="A99" s="7">
        <v>92</v>
      </c>
      <c r="B99" s="9" t="str">
        <f>REPLACE([1]第三周!B99,2,1,"*")</f>
        <v>马*洁</v>
      </c>
      <c r="C99" s="7" t="str">
        <f>REPLACE([1]第三周!D99,1,7,"*")</f>
        <v>*20309</v>
      </c>
      <c r="D99" s="7">
        <v>10</v>
      </c>
      <c r="E99" s="10">
        <v>13</v>
      </c>
      <c r="F99" s="10">
        <v>13</v>
      </c>
      <c r="G99" s="10">
        <v>15</v>
      </c>
      <c r="H99" s="7">
        <v>10</v>
      </c>
      <c r="I99" s="10">
        <v>7</v>
      </c>
      <c r="J99" s="7">
        <v>6</v>
      </c>
      <c r="K99" s="7">
        <v>3.8</v>
      </c>
      <c r="L99" s="10">
        <v>6</v>
      </c>
      <c r="M99" s="7">
        <v>83.8</v>
      </c>
      <c r="N99" s="12"/>
    </row>
    <row r="100" spans="1:14">
      <c r="A100" s="7">
        <v>93</v>
      </c>
      <c r="B100" s="9" t="str">
        <f>REPLACE([1]第三周!B100,2,1,"*")</f>
        <v>刘*辰</v>
      </c>
      <c r="C100" s="7" t="str">
        <f>REPLACE([1]第三周!D100,1,7,"*")</f>
        <v>*20308</v>
      </c>
      <c r="D100" s="13">
        <v>10</v>
      </c>
      <c r="E100" s="13">
        <v>13</v>
      </c>
      <c r="F100" s="13">
        <v>12</v>
      </c>
      <c r="G100" s="13">
        <v>15</v>
      </c>
      <c r="H100" s="13">
        <v>10</v>
      </c>
      <c r="I100" s="13">
        <v>8</v>
      </c>
      <c r="J100" s="13">
        <v>6</v>
      </c>
      <c r="K100" s="13">
        <v>3.8</v>
      </c>
      <c r="L100" s="13">
        <v>6</v>
      </c>
      <c r="M100" s="7">
        <v>83.8</v>
      </c>
      <c r="N100" s="12"/>
    </row>
    <row r="101" spans="1:14">
      <c r="A101" s="7">
        <v>94</v>
      </c>
      <c r="B101" s="9" t="str">
        <f>REPLACE([1]第三周!B101,2,1,"*")</f>
        <v>朱*军</v>
      </c>
      <c r="C101" s="7" t="str">
        <f>REPLACE([1]第三周!D101,1,7,"*")</f>
        <v>*50209</v>
      </c>
      <c r="D101" s="7">
        <v>10</v>
      </c>
      <c r="E101" s="7">
        <v>12</v>
      </c>
      <c r="F101" s="7">
        <v>12</v>
      </c>
      <c r="G101" s="10">
        <v>17</v>
      </c>
      <c r="H101" s="7">
        <v>7</v>
      </c>
      <c r="I101" s="11">
        <v>7</v>
      </c>
      <c r="J101" s="7">
        <v>6</v>
      </c>
      <c r="K101" s="7">
        <v>3.6</v>
      </c>
      <c r="L101" s="10">
        <v>9</v>
      </c>
      <c r="M101" s="7">
        <f t="shared" ref="M101:M105" si="12">SUM(D101:L101)</f>
        <v>83.6</v>
      </c>
      <c r="N101" s="12"/>
    </row>
    <row r="102" spans="1:14">
      <c r="A102" s="7">
        <v>95</v>
      </c>
      <c r="B102" s="9" t="str">
        <f>REPLACE([1]第三周!B102,2,1,"*")</f>
        <v>赵*超</v>
      </c>
      <c r="C102" s="7" t="str">
        <f>REPLACE([1]第三周!D102,1,7,"*")</f>
        <v>*20326</v>
      </c>
      <c r="D102" s="13">
        <v>10</v>
      </c>
      <c r="E102" s="13">
        <v>12</v>
      </c>
      <c r="F102" s="13">
        <v>12</v>
      </c>
      <c r="G102" s="13">
        <v>16</v>
      </c>
      <c r="H102" s="13">
        <v>10</v>
      </c>
      <c r="I102" s="13">
        <v>7</v>
      </c>
      <c r="J102" s="13">
        <v>6</v>
      </c>
      <c r="K102" s="13">
        <v>3.6</v>
      </c>
      <c r="L102" s="13">
        <v>7</v>
      </c>
      <c r="M102" s="7">
        <v>83.6</v>
      </c>
      <c r="N102" s="12"/>
    </row>
    <row r="103" spans="1:14">
      <c r="A103" s="7">
        <v>96</v>
      </c>
      <c r="B103" s="9" t="str">
        <f>REPLACE([1]第三周!B103,2,1,"*")</f>
        <v>王*悦</v>
      </c>
      <c r="C103" s="7" t="str">
        <f>REPLACE([1]第三周!D103,1,7,"*")</f>
        <v>*20302</v>
      </c>
      <c r="D103" s="13">
        <v>10</v>
      </c>
      <c r="E103" s="13">
        <v>12</v>
      </c>
      <c r="F103" s="13">
        <v>12</v>
      </c>
      <c r="G103" s="13">
        <v>15</v>
      </c>
      <c r="H103" s="13">
        <v>10</v>
      </c>
      <c r="I103" s="13">
        <v>7</v>
      </c>
      <c r="J103" s="13">
        <v>6</v>
      </c>
      <c r="K103" s="13">
        <v>4</v>
      </c>
      <c r="L103" s="13">
        <v>7</v>
      </c>
      <c r="M103" s="7">
        <v>83</v>
      </c>
      <c r="N103" s="12"/>
    </row>
    <row r="104" spans="1:14">
      <c r="A104" s="7">
        <v>97</v>
      </c>
      <c r="B104" s="9" t="str">
        <f>REPLACE([1]第三周!B104,2,1,"*")</f>
        <v>赵*婷</v>
      </c>
      <c r="C104" s="7" t="str">
        <f>REPLACE([1]第三周!D104,1,7,"*")</f>
        <v>*50213</v>
      </c>
      <c r="D104" s="7">
        <v>10</v>
      </c>
      <c r="E104" s="7">
        <v>13</v>
      </c>
      <c r="F104" s="10">
        <v>13</v>
      </c>
      <c r="G104" s="10">
        <v>15</v>
      </c>
      <c r="H104" s="7">
        <v>7</v>
      </c>
      <c r="I104" s="10">
        <v>7</v>
      </c>
      <c r="J104" s="7">
        <v>6</v>
      </c>
      <c r="K104" s="7">
        <v>3.4</v>
      </c>
      <c r="L104" s="10">
        <v>8.5</v>
      </c>
      <c r="M104" s="7">
        <f t="shared" si="12"/>
        <v>82.9</v>
      </c>
      <c r="N104" s="12"/>
    </row>
    <row r="105" spans="1:14">
      <c r="A105" s="7">
        <v>98</v>
      </c>
      <c r="B105" s="9" t="str">
        <f>REPLACE([1]第三周!B105,2,1,"*")</f>
        <v>王*泽</v>
      </c>
      <c r="C105" s="7" t="str">
        <f>REPLACE([1]第三周!D105,1,7,"*")</f>
        <v>*50203</v>
      </c>
      <c r="D105" s="7">
        <v>10</v>
      </c>
      <c r="E105" s="7">
        <v>12</v>
      </c>
      <c r="F105" s="7">
        <v>13</v>
      </c>
      <c r="G105" s="10">
        <v>16</v>
      </c>
      <c r="H105" s="7">
        <v>7</v>
      </c>
      <c r="I105" s="7">
        <v>7</v>
      </c>
      <c r="J105" s="7">
        <v>6</v>
      </c>
      <c r="K105" s="7">
        <v>3.4</v>
      </c>
      <c r="L105" s="10">
        <v>8.4</v>
      </c>
      <c r="M105" s="7">
        <f t="shared" si="12"/>
        <v>82.8</v>
      </c>
      <c r="N105" s="12"/>
    </row>
    <row r="106" spans="1:14">
      <c r="A106" s="7">
        <v>99</v>
      </c>
      <c r="B106" s="9" t="str">
        <f>REPLACE([1]第三周!B106,2,1,"*")</f>
        <v>张*慧</v>
      </c>
      <c r="C106" s="7" t="str">
        <f>REPLACE([1]第三周!D106,1,7,"*")</f>
        <v>*20328</v>
      </c>
      <c r="D106" s="13">
        <v>10</v>
      </c>
      <c r="E106" s="13">
        <v>12</v>
      </c>
      <c r="F106" s="13">
        <v>12</v>
      </c>
      <c r="G106" s="13">
        <v>15</v>
      </c>
      <c r="H106" s="13">
        <v>10</v>
      </c>
      <c r="I106" s="13">
        <v>8</v>
      </c>
      <c r="J106" s="13">
        <v>6</v>
      </c>
      <c r="K106" s="13">
        <v>3.8</v>
      </c>
      <c r="L106" s="13">
        <v>6</v>
      </c>
      <c r="M106" s="7">
        <v>82.8</v>
      </c>
      <c r="N106" s="12"/>
    </row>
    <row r="107" spans="1:14">
      <c r="A107" s="7">
        <v>100</v>
      </c>
      <c r="B107" s="9" t="str">
        <f>REPLACE([1]第三周!B107,2,1,"*")</f>
        <v>贺*飞</v>
      </c>
      <c r="C107" s="7" t="str">
        <f>REPLACE([1]第三周!D107,1,7,"*")</f>
        <v>*60224</v>
      </c>
      <c r="D107" s="7">
        <v>10</v>
      </c>
      <c r="E107" s="10">
        <v>13</v>
      </c>
      <c r="F107" s="10">
        <v>12</v>
      </c>
      <c r="G107" s="10">
        <v>16</v>
      </c>
      <c r="H107" s="7">
        <v>7</v>
      </c>
      <c r="I107" s="10">
        <v>7</v>
      </c>
      <c r="J107" s="7">
        <v>6</v>
      </c>
      <c r="K107" s="7">
        <v>3.2</v>
      </c>
      <c r="L107" s="10">
        <v>8</v>
      </c>
      <c r="M107" s="7">
        <f t="shared" ref="M107:M116" si="13">SUM(D107:L107)</f>
        <v>82.2</v>
      </c>
      <c r="N107" s="12"/>
    </row>
    <row r="108" spans="1:14">
      <c r="A108" s="7">
        <v>101</v>
      </c>
      <c r="B108" s="9" t="str">
        <f>REPLACE([1]第三周!B108,2,1,"*")</f>
        <v>曾*宇</v>
      </c>
      <c r="C108" s="7" t="str">
        <f>REPLACE([1]第三周!D108,1,7,"*")</f>
        <v>*50201</v>
      </c>
      <c r="D108" s="7">
        <v>10</v>
      </c>
      <c r="E108" s="7">
        <v>12</v>
      </c>
      <c r="F108" s="7">
        <v>12</v>
      </c>
      <c r="G108" s="10">
        <v>16</v>
      </c>
      <c r="H108" s="7">
        <v>7</v>
      </c>
      <c r="I108" s="7">
        <v>7</v>
      </c>
      <c r="J108" s="7">
        <v>6</v>
      </c>
      <c r="K108" s="7">
        <v>2.8</v>
      </c>
      <c r="L108" s="10">
        <v>7.4</v>
      </c>
      <c r="M108" s="7">
        <f t="shared" si="13"/>
        <v>80.2</v>
      </c>
      <c r="N108" s="12"/>
    </row>
    <row r="109" spans="1:14">
      <c r="A109" s="7">
        <v>102</v>
      </c>
      <c r="B109" s="9" t="str">
        <f>REPLACE([1]第三周!B109,2,1,"*")</f>
        <v>董*云</v>
      </c>
      <c r="C109" s="7" t="str">
        <f>REPLACE([1]第三周!D109,1,7,"*")</f>
        <v>*50106</v>
      </c>
      <c r="D109" s="7">
        <v>10</v>
      </c>
      <c r="E109" s="7">
        <v>13</v>
      </c>
      <c r="F109" s="7">
        <v>11</v>
      </c>
      <c r="G109" s="10">
        <v>15</v>
      </c>
      <c r="H109" s="7">
        <v>7</v>
      </c>
      <c r="I109" s="7">
        <v>7</v>
      </c>
      <c r="J109" s="7">
        <v>6</v>
      </c>
      <c r="K109" s="7">
        <v>3</v>
      </c>
      <c r="L109" s="10">
        <v>7.5</v>
      </c>
      <c r="M109" s="7">
        <f t="shared" si="13"/>
        <v>79.5</v>
      </c>
      <c r="N109" s="12"/>
    </row>
    <row r="110" spans="1:14">
      <c r="A110" s="7">
        <v>103</v>
      </c>
      <c r="B110" s="9" t="str">
        <f>REPLACE([1]第三周!B110,2,1,"*")</f>
        <v>焦*毅</v>
      </c>
      <c r="C110" s="7" t="str">
        <f>REPLACE([1]第三周!D110,1,7,"*")</f>
        <v>*50109</v>
      </c>
      <c r="D110" s="7">
        <v>10</v>
      </c>
      <c r="E110" s="7">
        <v>12</v>
      </c>
      <c r="F110" s="7">
        <v>12</v>
      </c>
      <c r="G110" s="10">
        <v>15</v>
      </c>
      <c r="H110" s="10">
        <v>7</v>
      </c>
      <c r="I110" s="10">
        <v>7</v>
      </c>
      <c r="J110" s="7">
        <v>6</v>
      </c>
      <c r="K110" s="7">
        <v>3</v>
      </c>
      <c r="L110" s="10">
        <v>7.5</v>
      </c>
      <c r="M110" s="7">
        <f t="shared" si="13"/>
        <v>79.5</v>
      </c>
      <c r="N110" s="12"/>
    </row>
    <row r="111" spans="1:14">
      <c r="A111" s="7">
        <v>104</v>
      </c>
      <c r="B111" s="9" t="str">
        <f>REPLACE([1]第三周!B111,2,1,"*")</f>
        <v>张*晨</v>
      </c>
      <c r="C111" s="7" t="str">
        <f>REPLACE([1]第三周!D111,1,7,"*")</f>
        <v>*50101</v>
      </c>
      <c r="D111" s="7">
        <v>10</v>
      </c>
      <c r="E111" s="7">
        <v>11</v>
      </c>
      <c r="F111" s="7">
        <v>12</v>
      </c>
      <c r="G111" s="10">
        <v>16</v>
      </c>
      <c r="H111" s="7">
        <v>7</v>
      </c>
      <c r="I111" s="7">
        <v>7</v>
      </c>
      <c r="J111" s="7">
        <v>6</v>
      </c>
      <c r="K111" s="7">
        <v>2.9</v>
      </c>
      <c r="L111" s="10">
        <v>7.2</v>
      </c>
      <c r="M111" s="7">
        <f t="shared" si="13"/>
        <v>79.1</v>
      </c>
      <c r="N111" s="12"/>
    </row>
    <row r="112" spans="1:14">
      <c r="A112" s="7">
        <v>105</v>
      </c>
      <c r="B112" s="9" t="str">
        <f>REPLACE([1]第三周!B112,2,1,"*")</f>
        <v>刘*琦</v>
      </c>
      <c r="C112" s="7" t="str">
        <f>REPLACE([1]第三周!D112,1,7,"*")</f>
        <v>*50121</v>
      </c>
      <c r="D112" s="7">
        <v>10</v>
      </c>
      <c r="E112" s="7">
        <v>12</v>
      </c>
      <c r="F112" s="10">
        <v>11</v>
      </c>
      <c r="G112" s="10">
        <v>15</v>
      </c>
      <c r="H112" s="10">
        <v>7</v>
      </c>
      <c r="I112" s="10">
        <v>7</v>
      </c>
      <c r="J112" s="7">
        <v>6</v>
      </c>
      <c r="K112" s="7">
        <v>3</v>
      </c>
      <c r="L112" s="10">
        <v>7.5</v>
      </c>
      <c r="M112" s="7">
        <f t="shared" si="13"/>
        <v>78.5</v>
      </c>
      <c r="N112" s="12"/>
    </row>
    <row r="113" spans="1:14">
      <c r="A113" s="7">
        <v>106</v>
      </c>
      <c r="B113" s="9" t="str">
        <f>REPLACE([1]第三周!B113,2,1,"*")</f>
        <v>马*蕊</v>
      </c>
      <c r="C113" s="7" t="str">
        <f>REPLACE([1]第三周!D113,1,7,"*")</f>
        <v>*50215</v>
      </c>
      <c r="D113" s="7">
        <v>10</v>
      </c>
      <c r="E113" s="7">
        <v>11</v>
      </c>
      <c r="F113" s="10">
        <v>12</v>
      </c>
      <c r="G113" s="10">
        <v>14</v>
      </c>
      <c r="H113" s="7">
        <v>6</v>
      </c>
      <c r="I113" s="10">
        <v>6</v>
      </c>
      <c r="J113" s="7">
        <v>6</v>
      </c>
      <c r="K113" s="7">
        <v>3.2</v>
      </c>
      <c r="L113" s="10">
        <v>8</v>
      </c>
      <c r="M113" s="7">
        <f t="shared" si="13"/>
        <v>76.2</v>
      </c>
      <c r="N113" s="12"/>
    </row>
    <row r="114" spans="1:14">
      <c r="A114" s="7">
        <v>107</v>
      </c>
      <c r="B114" s="9" t="str">
        <f>REPLACE([1]第三周!B114,2,1,"*")</f>
        <v>邓*阳</v>
      </c>
      <c r="C114" s="7" t="str">
        <f>REPLACE([1]第三周!D114,1,7,"*")</f>
        <v>*50221</v>
      </c>
      <c r="D114" s="7">
        <v>10</v>
      </c>
      <c r="E114" s="7">
        <v>12</v>
      </c>
      <c r="F114" s="10">
        <v>12</v>
      </c>
      <c r="G114" s="10">
        <v>15</v>
      </c>
      <c r="H114" s="7">
        <v>7</v>
      </c>
      <c r="I114" s="10">
        <v>7</v>
      </c>
      <c r="J114" s="7">
        <v>6</v>
      </c>
      <c r="K114" s="7">
        <v>2</v>
      </c>
      <c r="L114" s="10">
        <v>5</v>
      </c>
      <c r="M114" s="7">
        <f t="shared" si="13"/>
        <v>76</v>
      </c>
      <c r="N114" s="12"/>
    </row>
    <row r="115" spans="1:14">
      <c r="A115" s="7">
        <v>108</v>
      </c>
      <c r="B115" s="9" t="str">
        <f>REPLACE([1]第三周!B115,2,1,"*")</f>
        <v>张*泽</v>
      </c>
      <c r="C115" s="7" t="str">
        <f>REPLACE([1]第三周!D115,1,7,"*")</f>
        <v>*50108</v>
      </c>
      <c r="D115" s="7">
        <v>10</v>
      </c>
      <c r="E115" s="7">
        <v>12</v>
      </c>
      <c r="F115" s="7">
        <v>12</v>
      </c>
      <c r="G115" s="10">
        <v>15</v>
      </c>
      <c r="H115" s="11">
        <v>7</v>
      </c>
      <c r="I115" s="11">
        <v>7</v>
      </c>
      <c r="J115" s="7">
        <v>6</v>
      </c>
      <c r="K115" s="7">
        <v>2</v>
      </c>
      <c r="L115" s="10">
        <v>5</v>
      </c>
      <c r="M115" s="7">
        <f t="shared" si="13"/>
        <v>76</v>
      </c>
      <c r="N115" s="12"/>
    </row>
    <row r="116" spans="1:14">
      <c r="A116" s="7">
        <v>109</v>
      </c>
      <c r="B116" s="9" t="str">
        <f>REPLACE([1]第三周!B116,2,1,"*")</f>
        <v>岳*欣</v>
      </c>
      <c r="C116" s="7" t="str">
        <f>REPLACE([1]第三周!D116,1,7,"*")</f>
        <v>*50113</v>
      </c>
      <c r="D116" s="7">
        <v>10</v>
      </c>
      <c r="E116" s="7">
        <v>11</v>
      </c>
      <c r="F116" s="10">
        <v>10</v>
      </c>
      <c r="G116" s="10">
        <v>15</v>
      </c>
      <c r="H116" s="10">
        <v>7</v>
      </c>
      <c r="I116" s="10">
        <v>7</v>
      </c>
      <c r="J116" s="7">
        <v>6</v>
      </c>
      <c r="K116" s="7">
        <v>2.8</v>
      </c>
      <c r="L116" s="10">
        <v>7</v>
      </c>
      <c r="M116" s="7">
        <f t="shared" si="13"/>
        <v>75.8</v>
      </c>
      <c r="N116" s="12"/>
    </row>
    <row r="117" spans="1:14">
      <c r="A117" s="7">
        <v>110</v>
      </c>
      <c r="B117" s="9" t="str">
        <f>REPLACE([1]第三周!B117,2,1,"*")</f>
        <v>李*福</v>
      </c>
      <c r="C117" s="7" t="str">
        <f>REPLACE([1]第三周!D117,1,7,"*")</f>
        <v>*20311</v>
      </c>
      <c r="D117" s="13">
        <v>10</v>
      </c>
      <c r="E117" s="13">
        <v>11</v>
      </c>
      <c r="F117" s="13">
        <v>10</v>
      </c>
      <c r="G117" s="13">
        <v>13</v>
      </c>
      <c r="H117" s="13">
        <v>10</v>
      </c>
      <c r="I117" s="13">
        <v>6</v>
      </c>
      <c r="J117" s="13">
        <v>6</v>
      </c>
      <c r="K117" s="13">
        <v>3</v>
      </c>
      <c r="L117" s="13">
        <v>6</v>
      </c>
      <c r="M117" s="7">
        <v>75</v>
      </c>
      <c r="N117" s="12"/>
    </row>
    <row r="118" spans="1:14">
      <c r="A118" s="7">
        <v>111</v>
      </c>
      <c r="B118" s="9" t="str">
        <f>REPLACE([1]第三周!B118,2,1,"*")</f>
        <v>孙*佳</v>
      </c>
      <c r="C118" s="7" t="str">
        <f>REPLACE([1]第三周!D118,1,7,"*")</f>
        <v>*20306</v>
      </c>
      <c r="D118" s="13">
        <v>10</v>
      </c>
      <c r="E118" s="13">
        <v>11</v>
      </c>
      <c r="F118" s="13">
        <v>10</v>
      </c>
      <c r="G118" s="13">
        <v>12</v>
      </c>
      <c r="H118" s="13">
        <v>10</v>
      </c>
      <c r="I118" s="13">
        <v>6</v>
      </c>
      <c r="J118" s="13">
        <v>6</v>
      </c>
      <c r="K118" s="13">
        <v>3.5</v>
      </c>
      <c r="L118" s="13">
        <v>5</v>
      </c>
      <c r="M118" s="7">
        <v>73.5</v>
      </c>
      <c r="N118" s="12"/>
    </row>
    <row r="119" spans="1:14">
      <c r="A119" s="7">
        <v>112</v>
      </c>
      <c r="B119" s="9" t="str">
        <f>REPLACE([1]第三周!B119,2,1,"*")</f>
        <v>成*宇</v>
      </c>
      <c r="C119" s="7" t="str">
        <f>REPLACE([1]第三周!D119,1,7,"*")</f>
        <v>*20332</v>
      </c>
      <c r="D119" s="13">
        <v>10</v>
      </c>
      <c r="E119" s="13">
        <v>14</v>
      </c>
      <c r="F119" s="13">
        <v>13</v>
      </c>
      <c r="G119" s="13">
        <v>17</v>
      </c>
      <c r="H119" s="13">
        <v>10</v>
      </c>
      <c r="I119" s="13">
        <v>8</v>
      </c>
      <c r="J119" s="13">
        <v>6</v>
      </c>
      <c r="K119" s="13">
        <v>4</v>
      </c>
      <c r="L119" s="13">
        <v>8</v>
      </c>
      <c r="M119" s="7">
        <v>72</v>
      </c>
      <c r="N119" s="12"/>
    </row>
    <row r="120" spans="1:14">
      <c r="A120" s="7">
        <v>113</v>
      </c>
      <c r="B120" s="9" t="str">
        <f>REPLACE([1]第三周!B120,2,1,"*")</f>
        <v>李*涵</v>
      </c>
      <c r="C120" s="7" t="str">
        <f>REPLACE([1]第三周!D120,1,7,"*")</f>
        <v>*50212</v>
      </c>
      <c r="D120" s="7">
        <v>10</v>
      </c>
      <c r="E120" s="7">
        <v>11</v>
      </c>
      <c r="F120" s="10">
        <v>11</v>
      </c>
      <c r="G120" s="10">
        <v>14</v>
      </c>
      <c r="H120" s="7">
        <v>6</v>
      </c>
      <c r="I120" s="10">
        <v>5</v>
      </c>
      <c r="J120" s="7">
        <v>6</v>
      </c>
      <c r="K120" s="7">
        <v>2.4</v>
      </c>
      <c r="L120" s="10">
        <v>6</v>
      </c>
      <c r="M120" s="7">
        <f>SUM(D120:L120)</f>
        <v>71.4</v>
      </c>
      <c r="N120" s="12"/>
    </row>
    <row r="121" spans="1:14">
      <c r="A121" s="7">
        <v>114</v>
      </c>
      <c r="B121" s="9" t="str">
        <f>REPLACE([1]第三周!B121,2,1,"*")</f>
        <v>李*昊</v>
      </c>
      <c r="C121" s="7" t="str">
        <f>REPLACE([1]第三周!D121,1,7,"*")</f>
        <v>*20312</v>
      </c>
      <c r="D121" s="13">
        <v>10</v>
      </c>
      <c r="E121" s="13">
        <v>13</v>
      </c>
      <c r="F121" s="13">
        <v>12</v>
      </c>
      <c r="G121" s="13">
        <v>16</v>
      </c>
      <c r="H121" s="13">
        <v>10</v>
      </c>
      <c r="I121" s="13">
        <v>7</v>
      </c>
      <c r="J121" s="13">
        <v>6</v>
      </c>
      <c r="K121" s="13">
        <v>3.6</v>
      </c>
      <c r="L121" s="13">
        <v>7</v>
      </c>
      <c r="M121" s="7">
        <v>69</v>
      </c>
      <c r="N121" s="12"/>
    </row>
    <row r="122" spans="1:14">
      <c r="A122" s="7">
        <v>115</v>
      </c>
      <c r="B122" s="9" t="str">
        <f>REPLACE([1]第三周!B122,2,1,"*")</f>
        <v>张*杰</v>
      </c>
      <c r="C122" s="7" t="str">
        <f>REPLACE([1]第三周!D122,1,7,"*")</f>
        <v>*20316</v>
      </c>
      <c r="D122" s="13">
        <v>10</v>
      </c>
      <c r="E122" s="13">
        <v>12</v>
      </c>
      <c r="F122" s="13">
        <v>11</v>
      </c>
      <c r="G122" s="13">
        <v>14</v>
      </c>
      <c r="H122" s="13">
        <v>10</v>
      </c>
      <c r="I122" s="13">
        <v>8</v>
      </c>
      <c r="J122" s="13">
        <v>6</v>
      </c>
      <c r="K122" s="13">
        <v>3.2</v>
      </c>
      <c r="L122" s="13">
        <v>6</v>
      </c>
      <c r="M122" s="7">
        <v>64</v>
      </c>
      <c r="N122" s="12"/>
    </row>
    <row r="123" spans="1:14">
      <c r="A123" s="7">
        <v>116</v>
      </c>
      <c r="B123" s="9" t="str">
        <f>REPLACE([1]第三周!B123,2,1,"*")</f>
        <v>丁*玉</v>
      </c>
      <c r="C123" s="7" t="str">
        <f>REPLACE([1]第三周!D123,1,7,"*")</f>
        <v>*20313</v>
      </c>
      <c r="D123" s="13">
        <v>10</v>
      </c>
      <c r="E123" s="13">
        <v>13</v>
      </c>
      <c r="F123" s="13">
        <v>12</v>
      </c>
      <c r="G123" s="13">
        <v>16</v>
      </c>
      <c r="H123" s="13">
        <v>10</v>
      </c>
      <c r="I123" s="13">
        <v>8</v>
      </c>
      <c r="J123" s="13">
        <v>6</v>
      </c>
      <c r="K123" s="13">
        <v>4</v>
      </c>
      <c r="L123" s="13">
        <v>7</v>
      </c>
      <c r="M123" s="7">
        <v>64</v>
      </c>
      <c r="N123" s="12"/>
    </row>
    <row r="124" spans="1:14">
      <c r="A124" s="7">
        <v>117</v>
      </c>
      <c r="B124" s="9" t="str">
        <f>REPLACE([1]第三周!B124,2,1,"*")</f>
        <v>刘*航</v>
      </c>
      <c r="C124" s="7" t="str">
        <f>REPLACE([1]第三周!D124,1,7,"*")</f>
        <v>*20336</v>
      </c>
      <c r="D124" s="13">
        <v>10</v>
      </c>
      <c r="E124" s="13">
        <v>12</v>
      </c>
      <c r="F124" s="13">
        <v>12</v>
      </c>
      <c r="G124" s="13">
        <v>15</v>
      </c>
      <c r="H124" s="13">
        <v>10</v>
      </c>
      <c r="I124" s="13">
        <v>7</v>
      </c>
      <c r="J124" s="13">
        <v>6</v>
      </c>
      <c r="K124" s="13">
        <v>3.7</v>
      </c>
      <c r="L124" s="13">
        <v>7</v>
      </c>
      <c r="M124" s="7">
        <v>63</v>
      </c>
      <c r="N124" s="12"/>
    </row>
    <row r="125" spans="1:14">
      <c r="A125" s="7">
        <v>118</v>
      </c>
      <c r="B125" s="9" t="str">
        <f>REPLACE([1]第三周!B125,2,1,"*")</f>
        <v>王*诺</v>
      </c>
      <c r="C125" s="7" t="str">
        <f>REPLACE([1]第三周!D125,1,7,"*")</f>
        <v>*20320</v>
      </c>
      <c r="D125" s="13">
        <v>10</v>
      </c>
      <c r="E125" s="13">
        <v>12</v>
      </c>
      <c r="F125" s="13">
        <v>12</v>
      </c>
      <c r="G125" s="13">
        <v>15</v>
      </c>
      <c r="H125" s="13">
        <v>10</v>
      </c>
      <c r="I125" s="13">
        <v>7</v>
      </c>
      <c r="J125" s="13">
        <v>6</v>
      </c>
      <c r="K125" s="13">
        <v>3.4</v>
      </c>
      <c r="L125" s="13">
        <v>7</v>
      </c>
      <c r="M125" s="7">
        <v>61</v>
      </c>
      <c r="N125" s="12"/>
    </row>
    <row r="126" spans="1:14">
      <c r="A126" s="7">
        <v>119</v>
      </c>
      <c r="B126" s="9" t="str">
        <f>REPLACE([1]第三周!B126,2,1,"*")</f>
        <v>赵*哲</v>
      </c>
      <c r="C126" s="7" t="str">
        <f>REPLACE([1]第三周!D126,1,7,"*")</f>
        <v>*20335</v>
      </c>
      <c r="D126" s="13">
        <v>10</v>
      </c>
      <c r="E126" s="13">
        <v>13</v>
      </c>
      <c r="F126" s="13">
        <v>12</v>
      </c>
      <c r="G126" s="13">
        <v>15</v>
      </c>
      <c r="H126" s="13">
        <v>10</v>
      </c>
      <c r="I126" s="13">
        <v>8</v>
      </c>
      <c r="J126" s="13">
        <v>6</v>
      </c>
      <c r="K126" s="13">
        <v>3.6</v>
      </c>
      <c r="L126" s="13">
        <v>7</v>
      </c>
      <c r="M126" s="7">
        <v>61</v>
      </c>
      <c r="N126" s="12"/>
    </row>
    <row r="127" spans="1:14">
      <c r="A127" s="7">
        <v>120</v>
      </c>
      <c r="B127" s="9" t="str">
        <f>REPLACE([1]第三周!B127,2,1,"*")</f>
        <v>陈*洲</v>
      </c>
      <c r="C127" s="7" t="str">
        <f>REPLACE([1]第三周!D127,1,7,"*")</f>
        <v>*20315</v>
      </c>
      <c r="D127" s="13">
        <v>10</v>
      </c>
      <c r="E127" s="13">
        <v>12</v>
      </c>
      <c r="F127" s="13">
        <v>11</v>
      </c>
      <c r="G127" s="13">
        <v>15</v>
      </c>
      <c r="H127" s="13">
        <v>10</v>
      </c>
      <c r="I127" s="13">
        <v>7</v>
      </c>
      <c r="J127" s="13">
        <v>6</v>
      </c>
      <c r="K127" s="13">
        <v>3.4</v>
      </c>
      <c r="L127" s="13">
        <v>6</v>
      </c>
      <c r="M127" s="7">
        <v>61</v>
      </c>
      <c r="N127" s="15"/>
    </row>
    <row r="128" spans="1:14">
      <c r="A128" s="7">
        <v>121</v>
      </c>
      <c r="B128" s="9" t="str">
        <f>REPLACE([1]第三周!B128,2,1,"*")</f>
        <v>刘*衡</v>
      </c>
      <c r="C128" s="7" t="str">
        <f>REPLACE([1]第三周!D128,1,7,"*")</f>
        <v>*20334</v>
      </c>
      <c r="D128" s="13">
        <v>10</v>
      </c>
      <c r="E128" s="13">
        <v>12</v>
      </c>
      <c r="F128" s="13">
        <v>11</v>
      </c>
      <c r="G128" s="13">
        <v>15</v>
      </c>
      <c r="H128" s="13">
        <v>10</v>
      </c>
      <c r="I128" s="13">
        <v>8</v>
      </c>
      <c r="J128" s="13">
        <v>6</v>
      </c>
      <c r="K128" s="13">
        <v>3.5</v>
      </c>
      <c r="L128" s="13">
        <v>7</v>
      </c>
      <c r="M128" s="7">
        <v>61</v>
      </c>
      <c r="N128" s="15"/>
    </row>
  </sheetData>
  <mergeCells count="14">
    <mergeCell ref="A1:N1"/>
    <mergeCell ref="A2:N2"/>
    <mergeCell ref="A3:N3"/>
    <mergeCell ref="A4:N4"/>
    <mergeCell ref="D5:L5"/>
    <mergeCell ref="D6:G6"/>
    <mergeCell ref="J6:L6"/>
    <mergeCell ref="A5:A7"/>
    <mergeCell ref="B5:B7"/>
    <mergeCell ref="C5:C7"/>
    <mergeCell ref="H6:H7"/>
    <mergeCell ref="I6:I7"/>
    <mergeCell ref="M5:M6"/>
    <mergeCell ref="N5:N6"/>
  </mergeCells>
  <conditionalFormatting sqref="B8">
    <cfRule type="duplicateValues" dxfId="0" priority="15"/>
  </conditionalFormatting>
  <conditionalFormatting sqref="B10:B21 B23:B27 B29:B32 B34:B44 B50:B63 B68:B92 B94:B128">
    <cfRule type="duplicateValues" dxfId="0" priority="2"/>
  </conditionalFormatting>
  <conditionalFormatting sqref="C27:C63 C65:C12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执行力</cp:lastModifiedBy>
  <dcterms:created xsi:type="dcterms:W3CDTF">2026-04-28T03:56:42Z</dcterms:created>
  <dcterms:modified xsi:type="dcterms:W3CDTF">2026-04-28T04:03:51Z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BCD11CC0E14A4D9FBEA5BDED326CAA3B_11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